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340" windowHeight="7815" activeTab="1"/>
  </bookViews>
  <sheets>
    <sheet name="Early Enrolment Report" sheetId="1" r:id="rId1"/>
    <sheet name="SHS" sheetId="2" r:id="rId2"/>
    <sheet name="ELEM -Age  Profile -July " sheetId="3" r:id="rId3"/>
    <sheet name="HS-AgeProfile -July" sheetId="4" r:id="rId4"/>
    <sheet name="MADRASAH" sheetId="5" r:id="rId5"/>
  </sheets>
  <definedNames>
    <definedName name="_xlnm.Print_Area" localSheetId="0">'Early Enrolment Report'!$A$1:$AJ$55</definedName>
    <definedName name="_xlnm.Print_Area" localSheetId="4">'MADRASAH'!$A$1:$X$38</definedName>
    <definedName name="_xlnm.Print_Area" localSheetId="1">'SHS'!$A$1:$O$42</definedName>
  </definedNames>
  <calcPr fullCalcOnLoad="1"/>
</workbook>
</file>

<file path=xl/sharedStrings.xml><?xml version="1.0" encoding="utf-8"?>
<sst xmlns="http://schemas.openxmlformats.org/spreadsheetml/2006/main" count="305" uniqueCount="157">
  <si>
    <t>Male</t>
  </si>
  <si>
    <t>Female</t>
  </si>
  <si>
    <t>TOTAL</t>
  </si>
  <si>
    <t>Total</t>
  </si>
  <si>
    <t xml:space="preserve">RESIDENTS OF Q.C. </t>
  </si>
  <si>
    <t>ACCOMMODATION REPORT</t>
  </si>
  <si>
    <r>
      <t xml:space="preserve">Region:   </t>
    </r>
    <r>
      <rPr>
        <b/>
        <sz val="10"/>
        <rFont val="Arial"/>
        <family val="2"/>
      </rPr>
      <t>NCR</t>
    </r>
  </si>
  <si>
    <r>
      <t xml:space="preserve">Division:  </t>
    </r>
    <r>
      <rPr>
        <b/>
        <sz val="10"/>
        <rFont val="Arial"/>
        <family val="2"/>
      </rPr>
      <t>QUEZON CITY</t>
    </r>
  </si>
  <si>
    <t>NO. OF ACADEMIC CLASS ROOMS</t>
  </si>
  <si>
    <t>Prepared by:</t>
  </si>
  <si>
    <t>Certified true and correct by:</t>
  </si>
  <si>
    <t>Date</t>
  </si>
  <si>
    <t>Principal/School Head</t>
  </si>
  <si>
    <t>BEIS School ID No.: _____________________</t>
  </si>
  <si>
    <t>Date: ___________________</t>
  </si>
  <si>
    <t>Third Shift</t>
  </si>
  <si>
    <t>1st Shift</t>
  </si>
  <si>
    <t>2nd Shift</t>
  </si>
  <si>
    <t>Time:________</t>
  </si>
  <si>
    <t>INCLUDED IN THE ENROLMENT ARE NO. OF TRANSFEREES FROM:</t>
  </si>
  <si>
    <t>(Usable, as of latest report)</t>
  </si>
  <si>
    <t xml:space="preserve">NO. OF TEACHERS </t>
  </si>
  <si>
    <t>Contact  Persons at Planning :</t>
  </si>
  <si>
    <t xml:space="preserve">     SPED-NG</t>
  </si>
  <si>
    <t>National-Paid</t>
  </si>
  <si>
    <t>National</t>
  </si>
  <si>
    <t>City</t>
  </si>
  <si>
    <t>YEAR LEVEL</t>
  </si>
  <si>
    <t>ACTUAL NO. OF CLASSES</t>
  </si>
  <si>
    <t>AVE. CLASS SIZE</t>
  </si>
  <si>
    <t>ENROLMENT  (Cummulative)</t>
  </si>
  <si>
    <t>Designation: _____________________________________________</t>
  </si>
  <si>
    <t>IMPORTANT:  Do not delete/over-write the formula in yellow-colored boxes.</t>
  </si>
  <si>
    <t>City-Paid (Contractual)</t>
  </si>
  <si>
    <t xml:space="preserve">          (Note: Please reproduce this blank sheet before using. Or: this Form may be copied in your USB upon request from Planning)</t>
  </si>
  <si>
    <t>AR Form 1</t>
  </si>
  <si>
    <t>A. PRE-SCHOOL</t>
  </si>
  <si>
    <t xml:space="preserve">     Kinder-SPED</t>
  </si>
  <si>
    <t>B. Regular</t>
  </si>
  <si>
    <t>MADRASAH LANGUAGE &amp;VALUES PROGRAM</t>
  </si>
  <si>
    <t>LEVEL</t>
  </si>
  <si>
    <t xml:space="preserve">ENROLLED IN THE PROGRAM ARE:  No. of </t>
  </si>
  <si>
    <t xml:space="preserve">NO. OF ASATIDZ (TEACHERS) </t>
  </si>
  <si>
    <t>NO. OF ACADEMIC CLASS ROOMS USED</t>
  </si>
  <si>
    <t>Regular School Pupils/Students</t>
  </si>
  <si>
    <t>Muslim OSY &amp; Adults, enthusiastss</t>
  </si>
  <si>
    <t xml:space="preserve">       Elem.</t>
  </si>
  <si>
    <t xml:space="preserve">        Sec.</t>
  </si>
  <si>
    <t xml:space="preserve">     Level  I</t>
  </si>
  <si>
    <t xml:space="preserve">     Level  II</t>
  </si>
  <si>
    <t xml:space="preserve">     Level  III</t>
  </si>
  <si>
    <t xml:space="preserve">     Level  IV</t>
  </si>
  <si>
    <t xml:space="preserve">     Level  V</t>
  </si>
  <si>
    <t xml:space="preserve">     Level  VI</t>
  </si>
  <si>
    <t xml:space="preserve">B. LEVEL TOTALS </t>
  </si>
  <si>
    <t>GRAND TOTAL (A+B)</t>
  </si>
  <si>
    <t>Private Schs., w/in QC</t>
  </si>
  <si>
    <t>AR Form 2</t>
  </si>
  <si>
    <t xml:space="preserve"> ELEMENTARY AGE PROFILE  </t>
  </si>
  <si>
    <t>AGE</t>
  </si>
  <si>
    <t>PRE-SCHOOL</t>
  </si>
  <si>
    <t>Grade 1</t>
  </si>
  <si>
    <t>Grade 2</t>
  </si>
  <si>
    <t>Grade 3</t>
  </si>
  <si>
    <t>Grade 4</t>
  </si>
  <si>
    <t>Grade 5</t>
  </si>
  <si>
    <t>Grade 6</t>
  </si>
  <si>
    <t>Total Grades 1-6</t>
  </si>
  <si>
    <t>with ECD Experience</t>
  </si>
  <si>
    <t>without  ECD Experience</t>
  </si>
  <si>
    <t xml:space="preserve">Male </t>
  </si>
  <si>
    <t>4 and below</t>
  </si>
  <si>
    <t>19 and Above</t>
  </si>
  <si>
    <t>Note:</t>
  </si>
  <si>
    <t xml:space="preserve">    Please attach this Form to Accomodation Report</t>
  </si>
  <si>
    <t>Certified Correct:</t>
  </si>
  <si>
    <t>Principal/Head of School</t>
  </si>
  <si>
    <t>Public Schools, Other Divisions w/in NCR</t>
  </si>
  <si>
    <t>Public Schools, w/in QC</t>
  </si>
  <si>
    <t>Public Schs,outside  NCR</t>
  </si>
  <si>
    <t>Private Schs., Other Divisions w/in NCR</t>
  </si>
  <si>
    <t>Private Schs,outside  NCR</t>
  </si>
  <si>
    <t>M</t>
  </si>
  <si>
    <t>F</t>
  </si>
  <si>
    <t>form</t>
  </si>
  <si>
    <t xml:space="preserve">Tel No. : </t>
  </si>
  <si>
    <t xml:space="preserve">Congressional District: </t>
  </si>
  <si>
    <t>School District:</t>
  </si>
  <si>
    <t>School Name:</t>
  </si>
  <si>
    <t>(Telefax 352-6798 )</t>
  </si>
  <si>
    <t>Time: AM</t>
  </si>
  <si>
    <t>Time: PM</t>
  </si>
  <si>
    <t>Time: Night Shift</t>
  </si>
  <si>
    <t xml:space="preserve">    Grade II / Grade 8</t>
  </si>
  <si>
    <t xml:space="preserve">     Grade III  /Grade 9</t>
  </si>
  <si>
    <t xml:space="preserve">     Grade IV  /Grade 10</t>
  </si>
  <si>
    <t xml:space="preserve">     Grade V / Grade 11</t>
  </si>
  <si>
    <t xml:space="preserve">     Grade VI / Grade 12</t>
  </si>
  <si>
    <t xml:space="preserve">     Grade I / Grade 7</t>
  </si>
  <si>
    <t>TOTAL-SPED</t>
  </si>
  <si>
    <t>TOTAL-Regular</t>
  </si>
  <si>
    <t>Sub-Total-SPED Graded</t>
  </si>
  <si>
    <t>C. SPED (Graded)</t>
  </si>
  <si>
    <t>D. ADM</t>
  </si>
  <si>
    <t>GRAND TOTAL (A+B+C+D+E)</t>
  </si>
  <si>
    <t>E. ALS (Total)</t>
  </si>
  <si>
    <t>Congressional District:</t>
  </si>
  <si>
    <t xml:space="preserve">SECONDARY AGE PROFILE </t>
  </si>
  <si>
    <t>Name of School:  ___________________________________</t>
  </si>
  <si>
    <t>Congressional District :  _________________</t>
  </si>
  <si>
    <t>10 and Below</t>
  </si>
  <si>
    <t>20 and Above</t>
  </si>
  <si>
    <t>Telephone No.:</t>
  </si>
  <si>
    <t>Number of  Re-Enrolled Dropouts</t>
  </si>
  <si>
    <t>Existing No. of Teachers by Subject Area/Assignment</t>
  </si>
  <si>
    <t>Eng</t>
  </si>
  <si>
    <t>Math</t>
  </si>
  <si>
    <t>Scie</t>
  </si>
  <si>
    <t>Fil</t>
  </si>
  <si>
    <t>AP</t>
  </si>
  <si>
    <t>TLE</t>
  </si>
  <si>
    <t>MAPE</t>
  </si>
  <si>
    <t>EP</t>
  </si>
  <si>
    <t>T</t>
  </si>
  <si>
    <t xml:space="preserve">                        DATE:</t>
  </si>
  <si>
    <t>Name of School :</t>
  </si>
  <si>
    <t>Grade 7</t>
  </si>
  <si>
    <t>Grade 8</t>
  </si>
  <si>
    <t>Grade 9</t>
  </si>
  <si>
    <t>Grade 10</t>
  </si>
  <si>
    <t>Grade 11</t>
  </si>
  <si>
    <t>Grade 12</t>
  </si>
  <si>
    <t>Total of G7-G12</t>
  </si>
  <si>
    <t>SY 2016-2017</t>
  </si>
  <si>
    <t>EARLY REGISTRATION/ENROLMENT REPORT</t>
  </si>
  <si>
    <t>PLANNING SECTION: 352-67-98</t>
  </si>
  <si>
    <t>This Report is due every M-T-W beginning January 30, 2016 up to the first week of June, 2016</t>
  </si>
  <si>
    <t>AR Form 3</t>
  </si>
  <si>
    <t xml:space="preserve">Existing No. of Teachers </t>
  </si>
  <si>
    <t>NO. OF CLASS ROOMS INTENDED FOR SHS</t>
  </si>
  <si>
    <t>EARLY REGISTRATION/ENROLMENT FOR SENIOR HIGH SCHOOL</t>
  </si>
  <si>
    <t>School Name: _________________________________________________</t>
  </si>
  <si>
    <t>School District: _____________________________________</t>
  </si>
  <si>
    <t>Congressional District: ______________</t>
  </si>
  <si>
    <t>Tel No. : _______________</t>
  </si>
  <si>
    <t xml:space="preserve">TOTALS </t>
  </si>
  <si>
    <t>TRACK/STRAND (pls specify)</t>
  </si>
  <si>
    <t xml:space="preserve">Included in the enrolment are transferees from other school                         </t>
  </si>
  <si>
    <t>School Head</t>
  </si>
  <si>
    <t>Submitted by:</t>
  </si>
  <si>
    <t>Designation:</t>
  </si>
  <si>
    <t>Redjandi L. Sursigis - Planning Officer III</t>
  </si>
  <si>
    <t>Gene Alfred U. Paras - SEPS, Planning &amp; Research unit</t>
  </si>
  <si>
    <t>This Report is due every M-W-F beginning                     February 1, 2016 up to the first week of June, 2016.</t>
  </si>
  <si>
    <t>This Report is due every M-W-F beginning  February 1, 2016 up to the first week of June, 2016.</t>
  </si>
  <si>
    <t>Date:____________</t>
  </si>
  <si>
    <r>
      <t xml:space="preserve">AR Form 1 </t>
    </r>
    <r>
      <rPr>
        <sz val="16"/>
        <rFont val="Arial"/>
        <family val="2"/>
      </rPr>
      <t>(Supplemental Form for Senior High School)</t>
    </r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</si>
</sst>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Php&quot;#,##0_);\(&quot;Php&quot;#,##0\)"/>
    <numFmt numFmtId="165" formatCode="&quot;Php&quot;#,##0_);[Red]\(&quot;Php&quot;#,##0\)"/>
    <numFmt numFmtId="166" formatCode="&quot;Php&quot;#,##0.00_);\(&quot;Php&quot;#,##0.00\)"/>
    <numFmt numFmtId="167" formatCode="&quot;Php&quot;#,##0.00_);[Red]\(&quot;Php&quot;#,##0.00\)"/>
    <numFmt numFmtId="168" formatCode="_(&quot;Php&quot;* #,##0_);_(&quot;Php&quot;* \(#,##0\);_(&quot;Php&quot;* &quot;-&quot;_);_(@_)"/>
    <numFmt numFmtId="169" formatCode="_(&quot;Php&quot;* #,##0.00_);_(&quot;Php&quot;* \(#,##0.00\);_(&quot;Php&quot;* &quot;-&quot;??_);_(@_)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</numFmts>
  <fonts count="65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i/>
      <sz val="9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2"/>
    </font>
    <font>
      <b/>
      <sz val="11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9"/>
      <name val="Arial Narrow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9"/>
      <name val="Arial Narrow"/>
      <family val="2"/>
    </font>
    <font>
      <b/>
      <sz val="8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7.5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7.5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b/>
      <sz val="18"/>
      <name val="Calibri"/>
      <family val="2"/>
    </font>
    <font>
      <b/>
      <sz val="16"/>
      <name val="Calibri"/>
      <family val="2"/>
    </font>
    <font>
      <b/>
      <sz val="12"/>
      <name val="Calibri"/>
      <family val="2"/>
    </font>
    <font>
      <sz val="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7.5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7.5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99"/>
        <bgColor indexed="64"/>
      </patternFill>
    </fill>
  </fills>
  <borders count="1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double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double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 style="double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 style="medium"/>
      <top style="thick"/>
      <bottom style="thick"/>
    </border>
    <border>
      <left style="medium"/>
      <right style="thin"/>
      <top style="thick"/>
      <bottom style="thick"/>
    </border>
    <border>
      <left style="medium"/>
      <right style="medium"/>
      <top style="thick"/>
      <bottom style="thick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double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medium"/>
      <top>
        <color indexed="63"/>
      </top>
      <bottom style="double"/>
    </border>
    <border>
      <left>
        <color indexed="63"/>
      </left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thin"/>
      <right style="medium"/>
      <top style="medium"/>
      <bottom style="double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 style="double"/>
      <bottom style="thin"/>
    </border>
    <border>
      <left style="thin"/>
      <right style="double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61" fillId="27" borderId="8" applyNumberFormat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57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0" fillId="0" borderId="12" xfId="0" applyBorder="1" applyAlignment="1">
      <alignment horizontal="center" vertical="center" wrapText="1"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13" xfId="0" applyBorder="1" applyAlignment="1">
      <alignment horizontal="right"/>
    </xf>
    <xf numFmtId="0" fontId="0" fillId="0" borderId="14" xfId="0" applyBorder="1" applyAlignment="1">
      <alignment horizontal="right"/>
    </xf>
    <xf numFmtId="0" fontId="0" fillId="0" borderId="15" xfId="0" applyBorder="1" applyAlignment="1">
      <alignment horizontal="right"/>
    </xf>
    <xf numFmtId="0" fontId="0" fillId="0" borderId="0" xfId="0" applyFont="1" applyAlignment="1">
      <alignment vertical="center"/>
    </xf>
    <xf numFmtId="0" fontId="11" fillId="0" borderId="0" xfId="0" applyFont="1" applyAlignment="1">
      <alignment/>
    </xf>
    <xf numFmtId="0" fontId="3" fillId="0" borderId="0" xfId="0" applyFont="1" applyAlignment="1">
      <alignment/>
    </xf>
    <xf numFmtId="0" fontId="11" fillId="0" borderId="0" xfId="0" applyFont="1" applyAlignment="1" quotePrefix="1">
      <alignment horizontal="left" indent="1"/>
    </xf>
    <xf numFmtId="0" fontId="0" fillId="0" borderId="0" xfId="0" applyBorder="1" applyAlignment="1">
      <alignment horizontal="right"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0" fontId="11" fillId="0" borderId="0" xfId="0" applyFont="1" applyAlignment="1" quotePrefix="1">
      <alignment/>
    </xf>
    <xf numFmtId="0" fontId="11" fillId="0" borderId="0" xfId="0" applyFont="1" applyAlignment="1" quotePrefix="1">
      <alignment/>
    </xf>
    <xf numFmtId="0" fontId="11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/>
    </xf>
    <xf numFmtId="0" fontId="13" fillId="0" borderId="0" xfId="0" applyFont="1" applyAlignment="1">
      <alignment/>
    </xf>
    <xf numFmtId="0" fontId="0" fillId="0" borderId="0" xfId="0" applyFill="1" applyAlignment="1">
      <alignment/>
    </xf>
    <xf numFmtId="0" fontId="0" fillId="0" borderId="16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right"/>
    </xf>
    <xf numFmtId="0" fontId="0" fillId="0" borderId="14" xfId="0" applyFill="1" applyBorder="1" applyAlignment="1">
      <alignment horizontal="right"/>
    </xf>
    <xf numFmtId="0" fontId="0" fillId="0" borderId="15" xfId="0" applyFill="1" applyBorder="1" applyAlignment="1">
      <alignment horizontal="right"/>
    </xf>
    <xf numFmtId="0" fontId="13" fillId="0" borderId="0" xfId="57" applyFont="1">
      <alignment/>
      <protection/>
    </xf>
    <xf numFmtId="0" fontId="0" fillId="0" borderId="0" xfId="57">
      <alignment/>
      <protection/>
    </xf>
    <xf numFmtId="0" fontId="0" fillId="0" borderId="0" xfId="57" applyFont="1">
      <alignment/>
      <protection/>
    </xf>
    <xf numFmtId="0" fontId="1" fillId="0" borderId="0" xfId="57" applyFont="1">
      <alignment/>
      <protection/>
    </xf>
    <xf numFmtId="0" fontId="0" fillId="0" borderId="0" xfId="57" applyAlignment="1">
      <alignment horizontal="center"/>
      <protection/>
    </xf>
    <xf numFmtId="0" fontId="0" fillId="0" borderId="13" xfId="57" applyBorder="1" applyAlignment="1">
      <alignment horizontal="center" vertical="center" wrapText="1"/>
      <protection/>
    </xf>
    <xf numFmtId="0" fontId="0" fillId="0" borderId="17" xfId="57" applyBorder="1" applyAlignment="1">
      <alignment horizontal="center" vertical="center" wrapText="1"/>
      <protection/>
    </xf>
    <xf numFmtId="0" fontId="0" fillId="0" borderId="18" xfId="57" applyBorder="1" applyAlignment="1">
      <alignment horizontal="center" vertical="center" wrapText="1"/>
      <protection/>
    </xf>
    <xf numFmtId="0" fontId="0" fillId="0" borderId="19" xfId="57" applyBorder="1" applyAlignment="1">
      <alignment horizontal="center" vertical="center" wrapText="1"/>
      <protection/>
    </xf>
    <xf numFmtId="0" fontId="0" fillId="0" borderId="20" xfId="57" applyBorder="1" applyAlignment="1">
      <alignment vertical="center"/>
      <protection/>
    </xf>
    <xf numFmtId="0" fontId="0" fillId="0" borderId="21" xfId="57" applyBorder="1" applyAlignment="1">
      <alignment horizontal="center" vertical="center"/>
      <protection/>
    </xf>
    <xf numFmtId="0" fontId="0" fillId="0" borderId="22" xfId="57" applyBorder="1" applyAlignment="1">
      <alignment horizontal="center" vertical="center"/>
      <protection/>
    </xf>
    <xf numFmtId="0" fontId="0" fillId="0" borderId="23" xfId="57" applyBorder="1" applyAlignment="1">
      <alignment horizontal="center" vertical="center"/>
      <protection/>
    </xf>
    <xf numFmtId="0" fontId="0" fillId="0" borderId="21" xfId="57" applyBorder="1" applyAlignment="1">
      <alignment horizontal="center" vertical="center" wrapText="1"/>
      <protection/>
    </xf>
    <xf numFmtId="0" fontId="0" fillId="0" borderId="24" xfId="57" applyBorder="1" applyAlignment="1">
      <alignment horizontal="center" vertical="center" wrapText="1"/>
      <protection/>
    </xf>
    <xf numFmtId="0" fontId="0" fillId="0" borderId="23" xfId="57" applyBorder="1" applyAlignment="1">
      <alignment horizontal="center" vertical="center" wrapText="1"/>
      <protection/>
    </xf>
    <xf numFmtId="0" fontId="0" fillId="0" borderId="25" xfId="57" applyBorder="1" applyAlignment="1">
      <alignment horizontal="center" vertical="center" wrapText="1"/>
      <protection/>
    </xf>
    <xf numFmtId="0" fontId="0" fillId="0" borderId="26" xfId="57" applyBorder="1" applyAlignment="1">
      <alignment vertical="center"/>
      <protection/>
    </xf>
    <xf numFmtId="0" fontId="0" fillId="0" borderId="27" xfId="57" applyBorder="1" applyAlignment="1">
      <alignment horizontal="center" vertical="center" wrapText="1"/>
      <protection/>
    </xf>
    <xf numFmtId="0" fontId="0" fillId="0" borderId="28" xfId="57" applyBorder="1" applyAlignment="1">
      <alignment horizontal="center" vertical="center" wrapText="1"/>
      <protection/>
    </xf>
    <xf numFmtId="0" fontId="0" fillId="0" borderId="29" xfId="57" applyBorder="1" applyAlignment="1">
      <alignment horizontal="center" vertical="center" wrapText="1"/>
      <protection/>
    </xf>
    <xf numFmtId="0" fontId="1" fillId="0" borderId="30" xfId="57" applyFont="1" applyBorder="1" applyAlignment="1">
      <alignment horizontal="center" vertical="center" wrapText="1"/>
      <protection/>
    </xf>
    <xf numFmtId="0" fontId="1" fillId="0" borderId="31" xfId="57" applyFont="1" applyBorder="1" applyAlignment="1">
      <alignment horizontal="center" vertical="center" wrapText="1"/>
      <protection/>
    </xf>
    <xf numFmtId="0" fontId="1" fillId="0" borderId="32" xfId="57" applyFont="1" applyBorder="1" applyAlignment="1">
      <alignment horizontal="center" vertical="center" wrapText="1"/>
      <protection/>
    </xf>
    <xf numFmtId="0" fontId="4" fillId="0" borderId="30" xfId="57" applyFont="1" applyBorder="1" applyAlignment="1">
      <alignment horizontal="center" vertical="center" shrinkToFit="1"/>
      <protection/>
    </xf>
    <xf numFmtId="0" fontId="0" fillId="0" borderId="28" xfId="57" applyBorder="1" applyAlignment="1">
      <alignment horizontal="center" vertical="center" shrinkToFit="1"/>
      <protection/>
    </xf>
    <xf numFmtId="0" fontId="0" fillId="0" borderId="32" xfId="57" applyBorder="1" applyAlignment="1">
      <alignment horizontal="center" vertical="center" shrinkToFit="1"/>
      <protection/>
    </xf>
    <xf numFmtId="0" fontId="0" fillId="0" borderId="32" xfId="57" applyBorder="1" applyAlignment="1">
      <alignment horizontal="center" vertical="center" wrapText="1"/>
      <protection/>
    </xf>
    <xf numFmtId="0" fontId="0" fillId="0" borderId="0" xfId="57" applyBorder="1">
      <alignment/>
      <protection/>
    </xf>
    <xf numFmtId="0" fontId="1" fillId="0" borderId="33" xfId="57" applyFont="1" applyBorder="1" applyAlignment="1">
      <alignment horizontal="left" vertical="center"/>
      <protection/>
    </xf>
    <xf numFmtId="0" fontId="1" fillId="0" borderId="27" xfId="57" applyFont="1" applyBorder="1" applyAlignment="1">
      <alignment horizontal="center" vertical="center" wrapText="1"/>
      <protection/>
    </xf>
    <xf numFmtId="0" fontId="1" fillId="0" borderId="28" xfId="57" applyFont="1" applyBorder="1" applyAlignment="1">
      <alignment horizontal="center" vertical="center" wrapText="1"/>
      <protection/>
    </xf>
    <xf numFmtId="0" fontId="1" fillId="33" borderId="30" xfId="57" applyFont="1" applyFill="1" applyBorder="1" applyAlignment="1">
      <alignment horizontal="right" vertical="center" wrapText="1"/>
      <protection/>
    </xf>
    <xf numFmtId="0" fontId="1" fillId="33" borderId="31" xfId="57" applyFont="1" applyFill="1" applyBorder="1" applyAlignment="1">
      <alignment horizontal="right" vertical="center" wrapText="1"/>
      <protection/>
    </xf>
    <xf numFmtId="0" fontId="1" fillId="33" borderId="32" xfId="57" applyFont="1" applyFill="1" applyBorder="1" applyAlignment="1">
      <alignment horizontal="right" vertical="center" wrapText="1"/>
      <protection/>
    </xf>
    <xf numFmtId="0" fontId="15" fillId="0" borderId="30" xfId="57" applyFont="1" applyBorder="1" applyAlignment="1">
      <alignment horizontal="center" vertical="center" shrinkToFit="1"/>
      <protection/>
    </xf>
    <xf numFmtId="0" fontId="1" fillId="0" borderId="28" xfId="57" applyFont="1" applyBorder="1" applyAlignment="1">
      <alignment horizontal="center" vertical="center" shrinkToFit="1"/>
      <protection/>
    </xf>
    <xf numFmtId="0" fontId="1" fillId="0" borderId="32" xfId="57" applyFont="1" applyBorder="1" applyAlignment="1">
      <alignment horizontal="center" vertical="center" shrinkToFit="1"/>
      <protection/>
    </xf>
    <xf numFmtId="0" fontId="1" fillId="0" borderId="34" xfId="57" applyFont="1" applyBorder="1" applyAlignment="1">
      <alignment horizontal="center" vertical="center" wrapText="1"/>
      <protection/>
    </xf>
    <xf numFmtId="0" fontId="1" fillId="0" borderId="27" xfId="57" applyFont="1" applyBorder="1" applyAlignment="1">
      <alignment horizontal="center" vertical="center" shrinkToFit="1"/>
      <protection/>
    </xf>
    <xf numFmtId="0" fontId="1" fillId="0" borderId="31" xfId="57" applyFont="1" applyBorder="1" applyAlignment="1">
      <alignment horizontal="center" vertical="center" shrinkToFit="1"/>
      <protection/>
    </xf>
    <xf numFmtId="0" fontId="1" fillId="33" borderId="28" xfId="57" applyFont="1" applyFill="1" applyBorder="1" applyAlignment="1">
      <alignment horizontal="right" vertical="center" wrapText="1"/>
      <protection/>
    </xf>
    <xf numFmtId="0" fontId="1" fillId="0" borderId="30" xfId="57" applyFont="1" applyBorder="1" applyAlignment="1">
      <alignment horizontal="right" vertical="center" wrapText="1"/>
      <protection/>
    </xf>
    <xf numFmtId="0" fontId="1" fillId="0" borderId="35" xfId="57" applyFont="1" applyBorder="1" applyAlignment="1">
      <alignment horizontal="right" vertical="center" wrapText="1"/>
      <protection/>
    </xf>
    <xf numFmtId="0" fontId="1" fillId="0" borderId="33" xfId="57" applyFont="1" applyBorder="1" applyAlignment="1">
      <alignment horizontal="center" vertical="center" wrapText="1"/>
      <protection/>
    </xf>
    <xf numFmtId="0" fontId="1" fillId="0" borderId="0" xfId="57" applyFont="1" applyBorder="1">
      <alignment/>
      <protection/>
    </xf>
    <xf numFmtId="0" fontId="1" fillId="0" borderId="35" xfId="57" applyFont="1" applyBorder="1">
      <alignment/>
      <protection/>
    </xf>
    <xf numFmtId="0" fontId="0" fillId="0" borderId="36" xfId="57" applyBorder="1" applyAlignment="1">
      <alignment horizontal="left" vertical="center" wrapText="1"/>
      <protection/>
    </xf>
    <xf numFmtId="0" fontId="0" fillId="0" borderId="16" xfId="57" applyBorder="1" applyAlignment="1">
      <alignment horizontal="center" vertical="center" wrapText="1"/>
      <protection/>
    </xf>
    <xf numFmtId="0" fontId="1" fillId="33" borderId="13" xfId="57" applyFont="1" applyFill="1" applyBorder="1" applyAlignment="1">
      <alignment horizontal="right" vertical="center" wrapText="1"/>
      <protection/>
    </xf>
    <xf numFmtId="0" fontId="1" fillId="33" borderId="17" xfId="57" applyFont="1" applyFill="1" applyBorder="1" applyAlignment="1">
      <alignment horizontal="right" vertical="center" wrapText="1"/>
      <protection/>
    </xf>
    <xf numFmtId="0" fontId="1" fillId="33" borderId="19" xfId="57" applyFont="1" applyFill="1" applyBorder="1" applyAlignment="1">
      <alignment horizontal="right" vertical="center" wrapText="1"/>
      <protection/>
    </xf>
    <xf numFmtId="0" fontId="0" fillId="0" borderId="37" xfId="57" applyBorder="1" applyAlignment="1">
      <alignment horizontal="center" vertical="center" wrapText="1"/>
      <protection/>
    </xf>
    <xf numFmtId="0" fontId="0" fillId="33" borderId="18" xfId="57" applyFill="1" applyBorder="1" applyAlignment="1">
      <alignment horizontal="right" vertical="center" wrapText="1"/>
      <protection/>
    </xf>
    <xf numFmtId="0" fontId="0" fillId="0" borderId="13" xfId="57" applyBorder="1" applyAlignment="1">
      <alignment horizontal="right"/>
      <protection/>
    </xf>
    <xf numFmtId="0" fontId="0" fillId="0" borderId="14" xfId="57" applyBorder="1" applyAlignment="1">
      <alignment horizontal="right"/>
      <protection/>
    </xf>
    <xf numFmtId="0" fontId="0" fillId="33" borderId="19" xfId="57" applyFill="1" applyBorder="1" applyAlignment="1">
      <alignment horizontal="right"/>
      <protection/>
    </xf>
    <xf numFmtId="0" fontId="0" fillId="0" borderId="11" xfId="57" applyBorder="1" applyAlignment="1">
      <alignment horizontal="center" vertical="center" wrapText="1"/>
      <protection/>
    </xf>
    <xf numFmtId="0" fontId="0" fillId="0" borderId="38" xfId="57" applyBorder="1" applyAlignment="1">
      <alignment horizontal="center" vertical="center" wrapText="1"/>
      <protection/>
    </xf>
    <xf numFmtId="0" fontId="1" fillId="33" borderId="12" xfId="57" applyFont="1" applyFill="1" applyBorder="1" applyAlignment="1">
      <alignment horizontal="right" vertical="center" wrapText="1"/>
      <protection/>
    </xf>
    <xf numFmtId="0" fontId="1" fillId="33" borderId="10" xfId="57" applyFont="1" applyFill="1" applyBorder="1" applyAlignment="1">
      <alignment horizontal="right" vertical="center" wrapText="1"/>
      <protection/>
    </xf>
    <xf numFmtId="0" fontId="1" fillId="33" borderId="39" xfId="57" applyFont="1" applyFill="1" applyBorder="1" applyAlignment="1">
      <alignment horizontal="right" vertical="center" wrapText="1"/>
      <protection/>
    </xf>
    <xf numFmtId="0" fontId="0" fillId="0" borderId="12" xfId="57" applyBorder="1" applyAlignment="1">
      <alignment horizontal="center" vertical="center" wrapText="1"/>
      <protection/>
    </xf>
    <xf numFmtId="0" fontId="0" fillId="0" borderId="39" xfId="57" applyBorder="1" applyAlignment="1">
      <alignment horizontal="center" vertical="center" wrapText="1"/>
      <protection/>
    </xf>
    <xf numFmtId="0" fontId="0" fillId="0" borderId="40" xfId="57" applyBorder="1" applyAlignment="1">
      <alignment horizontal="center" vertical="center" wrapText="1"/>
      <protection/>
    </xf>
    <xf numFmtId="0" fontId="0" fillId="0" borderId="10" xfId="57" applyBorder="1" applyAlignment="1">
      <alignment horizontal="center" vertical="center" wrapText="1"/>
      <protection/>
    </xf>
    <xf numFmtId="0" fontId="0" fillId="33" borderId="38" xfId="57" applyFill="1" applyBorder="1" applyAlignment="1">
      <alignment horizontal="right" vertical="center" wrapText="1"/>
      <protection/>
    </xf>
    <xf numFmtId="0" fontId="0" fillId="0" borderId="12" xfId="57" applyBorder="1" applyAlignment="1">
      <alignment horizontal="right"/>
      <protection/>
    </xf>
    <xf numFmtId="0" fontId="0" fillId="0" borderId="41" xfId="57" applyBorder="1" applyAlignment="1">
      <alignment horizontal="right"/>
      <protection/>
    </xf>
    <xf numFmtId="0" fontId="0" fillId="33" borderId="39" xfId="57" applyFill="1" applyBorder="1" applyAlignment="1">
      <alignment horizontal="right"/>
      <protection/>
    </xf>
    <xf numFmtId="0" fontId="0" fillId="0" borderId="11" xfId="57" applyBorder="1">
      <alignment/>
      <protection/>
    </xf>
    <xf numFmtId="0" fontId="0" fillId="0" borderId="38" xfId="57" applyBorder="1">
      <alignment/>
      <protection/>
    </xf>
    <xf numFmtId="0" fontId="1" fillId="33" borderId="12" xfId="57" applyFont="1" applyFill="1" applyBorder="1" applyAlignment="1">
      <alignment horizontal="right"/>
      <protection/>
    </xf>
    <xf numFmtId="0" fontId="1" fillId="33" borderId="10" xfId="57" applyFont="1" applyFill="1" applyBorder="1" applyAlignment="1">
      <alignment horizontal="right"/>
      <protection/>
    </xf>
    <xf numFmtId="0" fontId="1" fillId="33" borderId="39" xfId="57" applyFont="1" applyFill="1" applyBorder="1" applyAlignment="1">
      <alignment horizontal="right"/>
      <protection/>
    </xf>
    <xf numFmtId="0" fontId="0" fillId="0" borderId="12" xfId="57" applyBorder="1">
      <alignment/>
      <protection/>
    </xf>
    <xf numFmtId="0" fontId="0" fillId="0" borderId="39" xfId="57" applyBorder="1">
      <alignment/>
      <protection/>
    </xf>
    <xf numFmtId="0" fontId="0" fillId="0" borderId="40" xfId="57" applyBorder="1">
      <alignment/>
      <protection/>
    </xf>
    <xf numFmtId="0" fontId="0" fillId="0" borderId="10" xfId="57" applyBorder="1">
      <alignment/>
      <protection/>
    </xf>
    <xf numFmtId="0" fontId="0" fillId="33" borderId="38" xfId="57" applyFill="1" applyBorder="1" applyAlignment="1">
      <alignment horizontal="right"/>
      <protection/>
    </xf>
    <xf numFmtId="0" fontId="1" fillId="33" borderId="12" xfId="57" applyFont="1" applyFill="1" applyBorder="1">
      <alignment/>
      <protection/>
    </xf>
    <xf numFmtId="0" fontId="1" fillId="33" borderId="10" xfId="57" applyFont="1" applyFill="1" applyBorder="1">
      <alignment/>
      <protection/>
    </xf>
    <xf numFmtId="0" fontId="1" fillId="33" borderId="39" xfId="57" applyFont="1" applyFill="1" applyBorder="1">
      <alignment/>
      <protection/>
    </xf>
    <xf numFmtId="0" fontId="0" fillId="0" borderId="42" xfId="57" applyBorder="1">
      <alignment/>
      <protection/>
    </xf>
    <xf numFmtId="0" fontId="0" fillId="0" borderId="43" xfId="57" applyBorder="1">
      <alignment/>
      <protection/>
    </xf>
    <xf numFmtId="0" fontId="1" fillId="33" borderId="44" xfId="57" applyFont="1" applyFill="1" applyBorder="1">
      <alignment/>
      <protection/>
    </xf>
    <xf numFmtId="0" fontId="1" fillId="33" borderId="45" xfId="57" applyFont="1" applyFill="1" applyBorder="1">
      <alignment/>
      <protection/>
    </xf>
    <xf numFmtId="0" fontId="1" fillId="33" borderId="46" xfId="57" applyFont="1" applyFill="1" applyBorder="1">
      <alignment/>
      <protection/>
    </xf>
    <xf numFmtId="0" fontId="0" fillId="0" borderId="44" xfId="57" applyBorder="1">
      <alignment/>
      <protection/>
    </xf>
    <xf numFmtId="0" fontId="0" fillId="0" borderId="46" xfId="57" applyBorder="1">
      <alignment/>
      <protection/>
    </xf>
    <xf numFmtId="0" fontId="0" fillId="0" borderId="47" xfId="57" applyBorder="1">
      <alignment/>
      <protection/>
    </xf>
    <xf numFmtId="0" fontId="0" fillId="0" borderId="45" xfId="57" applyBorder="1">
      <alignment/>
      <protection/>
    </xf>
    <xf numFmtId="0" fontId="0" fillId="33" borderId="43" xfId="57" applyFill="1" applyBorder="1" applyAlignment="1">
      <alignment horizontal="right"/>
      <protection/>
    </xf>
    <xf numFmtId="0" fontId="0" fillId="0" borderId="44" xfId="57" applyBorder="1" applyAlignment="1">
      <alignment horizontal="right"/>
      <protection/>
    </xf>
    <xf numFmtId="0" fontId="0" fillId="0" borderId="48" xfId="57" applyBorder="1" applyAlignment="1">
      <alignment horizontal="right"/>
      <protection/>
    </xf>
    <xf numFmtId="0" fontId="0" fillId="33" borderId="46" xfId="57" applyFill="1" applyBorder="1" applyAlignment="1">
      <alignment horizontal="right"/>
      <protection/>
    </xf>
    <xf numFmtId="0" fontId="1" fillId="33" borderId="33" xfId="57" applyFont="1" applyFill="1" applyBorder="1" applyAlignment="1">
      <alignment horizontal="left"/>
      <protection/>
    </xf>
    <xf numFmtId="0" fontId="1" fillId="33" borderId="49" xfId="57" applyFont="1" applyFill="1" applyBorder="1">
      <alignment/>
      <protection/>
    </xf>
    <xf numFmtId="0" fontId="1" fillId="33" borderId="50" xfId="57" applyFont="1" applyFill="1" applyBorder="1">
      <alignment/>
      <protection/>
    </xf>
    <xf numFmtId="0" fontId="1" fillId="33" borderId="51" xfId="57" applyFont="1" applyFill="1" applyBorder="1">
      <alignment/>
      <protection/>
    </xf>
    <xf numFmtId="0" fontId="1" fillId="33" borderId="52" xfId="57" applyFont="1" applyFill="1" applyBorder="1">
      <alignment/>
      <protection/>
    </xf>
    <xf numFmtId="0" fontId="1" fillId="33" borderId="53" xfId="57" applyFont="1" applyFill="1" applyBorder="1">
      <alignment/>
      <protection/>
    </xf>
    <xf numFmtId="0" fontId="1" fillId="33" borderId="54" xfId="57" applyFont="1" applyFill="1" applyBorder="1">
      <alignment/>
      <protection/>
    </xf>
    <xf numFmtId="0" fontId="1" fillId="33" borderId="50" xfId="57" applyFont="1" applyFill="1" applyBorder="1" applyAlignment="1">
      <alignment horizontal="right"/>
      <protection/>
    </xf>
    <xf numFmtId="0" fontId="1" fillId="33" borderId="51" xfId="57" applyFont="1" applyFill="1" applyBorder="1" applyAlignment="1">
      <alignment horizontal="right"/>
      <protection/>
    </xf>
    <xf numFmtId="0" fontId="1" fillId="33" borderId="55" xfId="57" applyFont="1" applyFill="1" applyBorder="1" applyAlignment="1">
      <alignment horizontal="right"/>
      <protection/>
    </xf>
    <xf numFmtId="0" fontId="1" fillId="33" borderId="53" xfId="57" applyFont="1" applyFill="1" applyBorder="1" applyAlignment="1">
      <alignment horizontal="right"/>
      <protection/>
    </xf>
    <xf numFmtId="0" fontId="1" fillId="0" borderId="33" xfId="57" applyFont="1" applyFill="1" applyBorder="1">
      <alignment/>
      <protection/>
    </xf>
    <xf numFmtId="0" fontId="1" fillId="33" borderId="0" xfId="57" applyFont="1" applyFill="1">
      <alignment/>
      <protection/>
    </xf>
    <xf numFmtId="0" fontId="8" fillId="33" borderId="56" xfId="57" applyFont="1" applyFill="1" applyBorder="1" applyAlignment="1">
      <alignment horizontal="left"/>
      <protection/>
    </xf>
    <xf numFmtId="0" fontId="1" fillId="33" borderId="57" xfId="57" applyFont="1" applyFill="1" applyBorder="1">
      <alignment/>
      <protection/>
    </xf>
    <xf numFmtId="0" fontId="1" fillId="33" borderId="58" xfId="57" applyFont="1" applyFill="1" applyBorder="1">
      <alignment/>
      <protection/>
    </xf>
    <xf numFmtId="0" fontId="1" fillId="33" borderId="0" xfId="57" applyFont="1" applyFill="1" applyBorder="1">
      <alignment/>
      <protection/>
    </xf>
    <xf numFmtId="0" fontId="0" fillId="0" borderId="0" xfId="57" applyBorder="1" applyAlignment="1">
      <alignment horizontal="center"/>
      <protection/>
    </xf>
    <xf numFmtId="0" fontId="0" fillId="0" borderId="59" xfId="57" applyBorder="1">
      <alignment/>
      <protection/>
    </xf>
    <xf numFmtId="0" fontId="3" fillId="0" borderId="0" xfId="57" applyFont="1">
      <alignment/>
      <protection/>
    </xf>
    <xf numFmtId="0" fontId="6" fillId="0" borderId="0" xfId="57" applyFont="1" applyFill="1" applyAlignment="1">
      <alignment vertical="center"/>
      <protection/>
    </xf>
    <xf numFmtId="0" fontId="0" fillId="0" borderId="0" xfId="57" applyFont="1" applyFill="1">
      <alignment/>
      <protection/>
    </xf>
    <xf numFmtId="0" fontId="1" fillId="0" borderId="0" xfId="57" applyFont="1" applyFill="1" applyAlignment="1">
      <alignment vertical="center"/>
      <protection/>
    </xf>
    <xf numFmtId="0" fontId="0" fillId="0" borderId="14" xfId="57" applyBorder="1">
      <alignment/>
      <protection/>
    </xf>
    <xf numFmtId="0" fontId="3" fillId="0" borderId="14" xfId="57" applyFont="1" applyBorder="1">
      <alignment/>
      <protection/>
    </xf>
    <xf numFmtId="0" fontId="11" fillId="0" borderId="0" xfId="57" applyFont="1" applyFill="1">
      <alignment/>
      <protection/>
    </xf>
    <xf numFmtId="0" fontId="11" fillId="0" borderId="0" xfId="57" applyFont="1" applyFill="1" applyAlignment="1">
      <alignment horizontal="left" indent="1"/>
      <protection/>
    </xf>
    <xf numFmtId="0" fontId="5" fillId="0" borderId="0" xfId="57" applyFont="1">
      <alignment/>
      <protection/>
    </xf>
    <xf numFmtId="0" fontId="16" fillId="0" borderId="0" xfId="0" applyFont="1" applyAlignment="1">
      <alignment horizontal="center"/>
    </xf>
    <xf numFmtId="0" fontId="16" fillId="0" borderId="0" xfId="0" applyFont="1" applyAlignment="1">
      <alignment horizontal="left"/>
    </xf>
    <xf numFmtId="0" fontId="1" fillId="0" borderId="27" xfId="0" applyFont="1" applyBorder="1" applyAlignment="1">
      <alignment horizontal="center" vertical="center"/>
    </xf>
    <xf numFmtId="0" fontId="1" fillId="0" borderId="34" xfId="0" applyFont="1" applyBorder="1" applyAlignment="1">
      <alignment horizontal="left" vertical="center"/>
    </xf>
    <xf numFmtId="0" fontId="12" fillId="0" borderId="60" xfId="0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1" fillId="0" borderId="45" xfId="0" applyFont="1" applyBorder="1" applyAlignment="1">
      <alignment horizontal="center"/>
    </xf>
    <xf numFmtId="0" fontId="1" fillId="0" borderId="61" xfId="0" applyFont="1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0" fillId="0" borderId="17" xfId="0" applyBorder="1" applyAlignment="1">
      <alignment/>
    </xf>
    <xf numFmtId="0" fontId="0" fillId="0" borderId="17" xfId="0" applyBorder="1" applyAlignment="1">
      <alignment horizontal="right"/>
    </xf>
    <xf numFmtId="0" fontId="0" fillId="0" borderId="62" xfId="0" applyBorder="1" applyAlignment="1">
      <alignment/>
    </xf>
    <xf numFmtId="0" fontId="15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0" fillId="0" borderId="35" xfId="0" applyBorder="1" applyAlignment="1">
      <alignment/>
    </xf>
    <xf numFmtId="0" fontId="0" fillId="0" borderId="10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1" fillId="0" borderId="62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0" borderId="49" xfId="0" applyFont="1" applyBorder="1" applyAlignment="1">
      <alignment horizontal="center"/>
    </xf>
    <xf numFmtId="0" fontId="12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16" fillId="0" borderId="0" xfId="57" applyFont="1" applyAlignment="1">
      <alignment horizontal="center"/>
      <protection/>
    </xf>
    <xf numFmtId="0" fontId="16" fillId="0" borderId="0" xfId="57" applyFont="1" applyAlignment="1">
      <alignment horizontal="left"/>
      <protection/>
    </xf>
    <xf numFmtId="0" fontId="1" fillId="0" borderId="10" xfId="57" applyFont="1" applyBorder="1" applyAlignment="1">
      <alignment horizontal="center"/>
      <protection/>
    </xf>
    <xf numFmtId="0" fontId="1" fillId="0" borderId="63" xfId="57" applyFont="1" applyBorder="1" applyAlignment="1">
      <alignment horizontal="center"/>
      <protection/>
    </xf>
    <xf numFmtId="0" fontId="1" fillId="0" borderId="62" xfId="57" applyFont="1" applyBorder="1" applyAlignment="1">
      <alignment horizontal="center"/>
      <protection/>
    </xf>
    <xf numFmtId="0" fontId="1" fillId="0" borderId="64" xfId="57" applyFont="1" applyBorder="1" applyAlignment="1">
      <alignment horizontal="center"/>
      <protection/>
    </xf>
    <xf numFmtId="0" fontId="0" fillId="0" borderId="62" xfId="57" applyBorder="1">
      <alignment/>
      <protection/>
    </xf>
    <xf numFmtId="0" fontId="1" fillId="0" borderId="49" xfId="57" applyFont="1" applyBorder="1" applyAlignment="1">
      <alignment horizontal="center"/>
      <protection/>
    </xf>
    <xf numFmtId="0" fontId="15" fillId="0" borderId="0" xfId="57" applyFont="1" applyAlignment="1">
      <alignment horizontal="left"/>
      <protection/>
    </xf>
    <xf numFmtId="0" fontId="4" fillId="0" borderId="0" xfId="57" applyFont="1" applyAlignment="1">
      <alignment horizontal="left"/>
      <protection/>
    </xf>
    <xf numFmtId="0" fontId="0" fillId="0" borderId="35" xfId="57" applyBorder="1">
      <alignment/>
      <protection/>
    </xf>
    <xf numFmtId="0" fontId="0" fillId="0" borderId="62" xfId="0" applyFill="1" applyBorder="1" applyAlignment="1">
      <alignment horizontal="center"/>
    </xf>
    <xf numFmtId="0" fontId="0" fillId="0" borderId="65" xfId="0" applyFill="1" applyBorder="1" applyAlignment="1">
      <alignment horizontal="center" vertical="center" wrapText="1"/>
    </xf>
    <xf numFmtId="0" fontId="0" fillId="0" borderId="65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1" fillId="0" borderId="66" xfId="0" applyFont="1" applyBorder="1" applyAlignment="1">
      <alignment horizontal="center" vertical="center"/>
    </xf>
    <xf numFmtId="0" fontId="0" fillId="0" borderId="45" xfId="0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shrinkToFit="1"/>
    </xf>
    <xf numFmtId="0" fontId="0" fillId="0" borderId="45" xfId="0" applyBorder="1" applyAlignment="1">
      <alignment horizontal="center" vertical="center" shrinkToFit="1"/>
    </xf>
    <xf numFmtId="0" fontId="0" fillId="0" borderId="12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65" xfId="0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64" xfId="0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67" xfId="0" applyFill="1" applyBorder="1" applyAlignment="1">
      <alignment horizontal="center"/>
    </xf>
    <xf numFmtId="0" fontId="1" fillId="0" borderId="62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34" borderId="51" xfId="0" applyFont="1" applyFill="1" applyBorder="1" applyAlignment="1">
      <alignment horizontal="center"/>
    </xf>
    <xf numFmtId="0" fontId="1" fillId="34" borderId="52" xfId="0" applyFont="1" applyFill="1" applyBorder="1" applyAlignment="1">
      <alignment horizontal="center"/>
    </xf>
    <xf numFmtId="0" fontId="0" fillId="0" borderId="67" xfId="0" applyBorder="1" applyAlignment="1">
      <alignment horizontal="center"/>
    </xf>
    <xf numFmtId="0" fontId="1" fillId="0" borderId="17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1" fillId="34" borderId="12" xfId="0" applyFont="1" applyFill="1" applyBorder="1" applyAlignment="1">
      <alignment horizontal="center"/>
    </xf>
    <xf numFmtId="0" fontId="1" fillId="34" borderId="10" xfId="0" applyFont="1" applyFill="1" applyBorder="1" applyAlignment="1">
      <alignment horizontal="center"/>
    </xf>
    <xf numFmtId="0" fontId="1" fillId="34" borderId="65" xfId="0" applyFont="1" applyFill="1" applyBorder="1" applyAlignment="1">
      <alignment horizontal="center"/>
    </xf>
    <xf numFmtId="0" fontId="1" fillId="34" borderId="21" xfId="0" applyFont="1" applyFill="1" applyBorder="1" applyAlignment="1">
      <alignment horizontal="center"/>
    </xf>
    <xf numFmtId="0" fontId="1" fillId="34" borderId="22" xfId="0" applyFont="1" applyFill="1" applyBorder="1" applyAlignment="1">
      <alignment horizontal="center"/>
    </xf>
    <xf numFmtId="0" fontId="1" fillId="34" borderId="68" xfId="0" applyFont="1" applyFill="1" applyBorder="1" applyAlignment="1">
      <alignment horizontal="center"/>
    </xf>
    <xf numFmtId="0" fontId="1" fillId="34" borderId="13" xfId="0" applyFont="1" applyFill="1" applyBorder="1" applyAlignment="1">
      <alignment horizontal="center"/>
    </xf>
    <xf numFmtId="0" fontId="1" fillId="34" borderId="17" xfId="0" applyFont="1" applyFill="1" applyBorder="1" applyAlignment="1">
      <alignment horizontal="center"/>
    </xf>
    <xf numFmtId="0" fontId="1" fillId="34" borderId="15" xfId="0" applyFont="1" applyFill="1" applyBorder="1" applyAlignment="1">
      <alignment horizontal="center"/>
    </xf>
    <xf numFmtId="0" fontId="1" fillId="34" borderId="51" xfId="0" applyFont="1" applyFill="1" applyBorder="1" applyAlignment="1">
      <alignment horizontal="center"/>
    </xf>
    <xf numFmtId="0" fontId="1" fillId="34" borderId="49" xfId="0" applyFont="1" applyFill="1" applyBorder="1" applyAlignment="1">
      <alignment horizontal="center"/>
    </xf>
    <xf numFmtId="0" fontId="1" fillId="34" borderId="69" xfId="0" applyFont="1" applyFill="1" applyBorder="1" applyAlignment="1">
      <alignment horizontal="center"/>
    </xf>
    <xf numFmtId="0" fontId="1" fillId="34" borderId="52" xfId="0" applyFont="1" applyFill="1" applyBorder="1" applyAlignment="1">
      <alignment horizontal="center"/>
    </xf>
    <xf numFmtId="0" fontId="1" fillId="34" borderId="53" xfId="0" applyFont="1" applyFill="1" applyBorder="1" applyAlignment="1">
      <alignment horizontal="center"/>
    </xf>
    <xf numFmtId="0" fontId="1" fillId="34" borderId="53" xfId="0" applyFont="1" applyFill="1" applyBorder="1" applyAlignment="1">
      <alignment horizontal="center"/>
    </xf>
    <xf numFmtId="0" fontId="1" fillId="0" borderId="53" xfId="0" applyFont="1" applyFill="1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70" xfId="0" applyBorder="1" applyAlignment="1">
      <alignment horizontal="center"/>
    </xf>
    <xf numFmtId="0" fontId="1" fillId="34" borderId="71" xfId="0" applyFont="1" applyFill="1" applyBorder="1" applyAlignment="1">
      <alignment horizontal="center"/>
    </xf>
    <xf numFmtId="0" fontId="0" fillId="0" borderId="68" xfId="0" applyBorder="1" applyAlignment="1">
      <alignment horizontal="center"/>
    </xf>
    <xf numFmtId="0" fontId="0" fillId="0" borderId="39" xfId="0" applyBorder="1" applyAlignment="1">
      <alignment horizontal="center"/>
    </xf>
    <xf numFmtId="0" fontId="1" fillId="0" borderId="51" xfId="0" applyFont="1" applyFill="1" applyBorder="1" applyAlignment="1">
      <alignment horizontal="center"/>
    </xf>
    <xf numFmtId="0" fontId="1" fillId="0" borderId="52" xfId="0" applyFont="1" applyFill="1" applyBorder="1" applyAlignment="1">
      <alignment horizontal="center"/>
    </xf>
    <xf numFmtId="0" fontId="0" fillId="0" borderId="39" xfId="0" applyBorder="1" applyAlignment="1">
      <alignment horizontal="center" vertical="center" wrapText="1"/>
    </xf>
    <xf numFmtId="0" fontId="0" fillId="35" borderId="20" xfId="0" applyFill="1" applyBorder="1" applyAlignment="1">
      <alignment horizontal="center" vertical="center"/>
    </xf>
    <xf numFmtId="0" fontId="12" fillId="0" borderId="0" xfId="0" applyFont="1" applyBorder="1" applyAlignment="1">
      <alignment/>
    </xf>
    <xf numFmtId="0" fontId="12" fillId="0" borderId="0" xfId="0" applyFont="1" applyAlignment="1">
      <alignment/>
    </xf>
    <xf numFmtId="0" fontId="18" fillId="0" borderId="0" xfId="0" applyFont="1" applyAlignment="1">
      <alignment/>
    </xf>
    <xf numFmtId="0" fontId="16" fillId="0" borderId="0" xfId="0" applyFont="1" applyAlignment="1">
      <alignment/>
    </xf>
    <xf numFmtId="0" fontId="12" fillId="0" borderId="0" xfId="0" applyFont="1" applyBorder="1" applyAlignment="1">
      <alignment/>
    </xf>
    <xf numFmtId="0" fontId="12" fillId="0" borderId="72" xfId="0" applyFont="1" applyBorder="1" applyAlignment="1">
      <alignment/>
    </xf>
    <xf numFmtId="0" fontId="18" fillId="0" borderId="0" xfId="0" applyFont="1" applyBorder="1" applyAlignment="1">
      <alignment/>
    </xf>
    <xf numFmtId="14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2" fillId="0" borderId="69" xfId="0" applyFont="1" applyBorder="1" applyAlignment="1">
      <alignment horizontal="left" vertical="center"/>
    </xf>
    <xf numFmtId="0" fontId="12" fillId="0" borderId="55" xfId="0" applyFont="1" applyBorder="1" applyAlignment="1">
      <alignment/>
    </xf>
    <xf numFmtId="0" fontId="0" fillId="0" borderId="54" xfId="0" applyBorder="1" applyAlignment="1">
      <alignment/>
    </xf>
    <xf numFmtId="0" fontId="18" fillId="0" borderId="54" xfId="0" applyFont="1" applyBorder="1" applyAlignment="1">
      <alignment/>
    </xf>
    <xf numFmtId="0" fontId="0" fillId="0" borderId="70" xfId="0" applyBorder="1" applyAlignment="1">
      <alignment/>
    </xf>
    <xf numFmtId="0" fontId="39" fillId="0" borderId="0" xfId="0" applyFont="1" applyAlignment="1">
      <alignment/>
    </xf>
    <xf numFmtId="0" fontId="1" fillId="0" borderId="14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14" xfId="0" applyBorder="1" applyAlignment="1">
      <alignment/>
    </xf>
    <xf numFmtId="0" fontId="40" fillId="0" borderId="0" xfId="0" applyFont="1" applyBorder="1" applyAlignment="1">
      <alignment/>
    </xf>
    <xf numFmtId="0" fontId="41" fillId="0" borderId="0" xfId="0" applyFont="1" applyBorder="1" applyAlignment="1">
      <alignment vertical="center"/>
    </xf>
    <xf numFmtId="0" fontId="11" fillId="0" borderId="0" xfId="0" applyFont="1" applyAlignment="1">
      <alignment/>
    </xf>
    <xf numFmtId="0" fontId="3" fillId="0" borderId="10" xfId="0" applyFont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10" xfId="0" applyFont="1" applyBorder="1" applyAlignment="1">
      <alignment/>
    </xf>
    <xf numFmtId="0" fontId="40" fillId="0" borderId="36" xfId="0" applyFont="1" applyBorder="1" applyAlignment="1">
      <alignment horizontal="left" vertical="center"/>
    </xf>
    <xf numFmtId="0" fontId="40" fillId="0" borderId="36" xfId="0" applyFont="1" applyFill="1" applyBorder="1" applyAlignment="1">
      <alignment horizontal="left" vertical="center"/>
    </xf>
    <xf numFmtId="0" fontId="39" fillId="0" borderId="36" xfId="0" applyFont="1" applyBorder="1" applyAlignment="1">
      <alignment horizontal="left" vertical="center" wrapText="1"/>
    </xf>
    <xf numFmtId="0" fontId="39" fillId="0" borderId="73" xfId="0" applyFont="1" applyBorder="1" applyAlignment="1">
      <alignment horizontal="left" vertical="center" wrapText="1"/>
    </xf>
    <xf numFmtId="0" fontId="39" fillId="0" borderId="73" xfId="0" applyFont="1" applyBorder="1" applyAlignment="1">
      <alignment horizontal="left"/>
    </xf>
    <xf numFmtId="0" fontId="39" fillId="0" borderId="74" xfId="0" applyFont="1" applyBorder="1" applyAlignment="1">
      <alignment horizontal="left"/>
    </xf>
    <xf numFmtId="0" fontId="41" fillId="34" borderId="33" xfId="0" applyFont="1" applyFill="1" applyBorder="1" applyAlignment="1">
      <alignment horizontal="right"/>
    </xf>
    <xf numFmtId="0" fontId="40" fillId="0" borderId="36" xfId="0" applyFont="1" applyFill="1" applyBorder="1" applyAlignment="1">
      <alignment horizontal="left"/>
    </xf>
    <xf numFmtId="0" fontId="41" fillId="34" borderId="73" xfId="0" applyFont="1" applyFill="1" applyBorder="1" applyAlignment="1">
      <alignment horizontal="right"/>
    </xf>
    <xf numFmtId="0" fontId="39" fillId="0" borderId="73" xfId="0" applyFont="1" applyFill="1" applyBorder="1" applyAlignment="1">
      <alignment horizontal="left"/>
    </xf>
    <xf numFmtId="0" fontId="39" fillId="0" borderId="74" xfId="0" applyFont="1" applyFill="1" applyBorder="1" applyAlignment="1">
      <alignment/>
    </xf>
    <xf numFmtId="0" fontId="41" fillId="0" borderId="36" xfId="0" applyFont="1" applyFill="1" applyBorder="1" applyAlignment="1">
      <alignment horizontal="left"/>
    </xf>
    <xf numFmtId="0" fontId="41" fillId="0" borderId="33" xfId="0" applyFont="1" applyFill="1" applyBorder="1" applyAlignment="1">
      <alignment horizontal="left"/>
    </xf>
    <xf numFmtId="0" fontId="41" fillId="34" borderId="33" xfId="0" applyFont="1" applyFill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2" fillId="0" borderId="75" xfId="0" applyFont="1" applyBorder="1" applyAlignment="1">
      <alignment horizontal="left" vertical="center"/>
    </xf>
    <xf numFmtId="0" fontId="3" fillId="34" borderId="10" xfId="0" applyFont="1" applyFill="1" applyBorder="1" applyAlignment="1">
      <alignment horizontal="center"/>
    </xf>
    <xf numFmtId="0" fontId="40" fillId="0" borderId="0" xfId="0" applyFont="1" applyAlignment="1">
      <alignment/>
    </xf>
    <xf numFmtId="0" fontId="0" fillId="0" borderId="15" xfId="0" applyFill="1" applyBorder="1" applyAlignment="1">
      <alignment horizontal="center" vertical="center" wrapText="1"/>
    </xf>
    <xf numFmtId="0" fontId="0" fillId="0" borderId="62" xfId="0" applyBorder="1" applyAlignment="1">
      <alignment horizontal="center" vertical="center" wrapText="1"/>
    </xf>
    <xf numFmtId="0" fontId="1" fillId="34" borderId="31" xfId="0" applyFont="1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36" borderId="10" xfId="57" applyFill="1" applyBorder="1">
      <alignment/>
      <protection/>
    </xf>
    <xf numFmtId="0" fontId="1" fillId="36" borderId="10" xfId="57" applyFont="1" applyFill="1" applyBorder="1">
      <alignment/>
      <protection/>
    </xf>
    <xf numFmtId="0" fontId="0" fillId="36" borderId="62" xfId="57" applyFill="1" applyBorder="1">
      <alignment/>
      <protection/>
    </xf>
    <xf numFmtId="0" fontId="1" fillId="36" borderId="62" xfId="57" applyFont="1" applyFill="1" applyBorder="1">
      <alignment/>
      <protection/>
    </xf>
    <xf numFmtId="0" fontId="1" fillId="36" borderId="52" xfId="57" applyFont="1" applyFill="1" applyBorder="1">
      <alignment/>
      <protection/>
    </xf>
    <xf numFmtId="0" fontId="1" fillId="36" borderId="53" xfId="57" applyFont="1" applyFill="1" applyBorder="1">
      <alignment/>
      <protection/>
    </xf>
    <xf numFmtId="0" fontId="1" fillId="36" borderId="17" xfId="0" applyFont="1" applyFill="1" applyBorder="1" applyAlignment="1">
      <alignment/>
    </xf>
    <xf numFmtId="0" fontId="1" fillId="36" borderId="10" xfId="0" applyFont="1" applyFill="1" applyBorder="1" applyAlignment="1">
      <alignment/>
    </xf>
    <xf numFmtId="0" fontId="1" fillId="36" borderId="62" xfId="0" applyFont="1" applyFill="1" applyBorder="1" applyAlignment="1">
      <alignment/>
    </xf>
    <xf numFmtId="0" fontId="1" fillId="36" borderId="52" xfId="0" applyFont="1" applyFill="1" applyBorder="1" applyAlignment="1">
      <alignment/>
    </xf>
    <xf numFmtId="0" fontId="1" fillId="36" borderId="53" xfId="0" applyFont="1" applyFill="1" applyBorder="1" applyAlignment="1">
      <alignment/>
    </xf>
    <xf numFmtId="0" fontId="0" fillId="36" borderId="17" xfId="0" applyFill="1" applyBorder="1" applyAlignment="1">
      <alignment horizontal="right"/>
    </xf>
    <xf numFmtId="0" fontId="1" fillId="36" borderId="17" xfId="0" applyFont="1" applyFill="1" applyBorder="1" applyAlignment="1">
      <alignment horizontal="right"/>
    </xf>
    <xf numFmtId="0" fontId="0" fillId="36" borderId="10" xfId="0" applyFill="1" applyBorder="1" applyAlignment="1">
      <alignment horizontal="right"/>
    </xf>
    <xf numFmtId="0" fontId="0" fillId="36" borderId="10" xfId="0" applyFill="1" applyBorder="1" applyAlignment="1">
      <alignment/>
    </xf>
    <xf numFmtId="0" fontId="0" fillId="36" borderId="62" xfId="0" applyFill="1" applyBorder="1" applyAlignment="1">
      <alignment/>
    </xf>
    <xf numFmtId="0" fontId="1" fillId="34" borderId="30" xfId="0" applyFont="1" applyFill="1" applyBorder="1" applyAlignment="1">
      <alignment horizontal="center"/>
    </xf>
    <xf numFmtId="0" fontId="0" fillId="0" borderId="66" xfId="0" applyBorder="1" applyAlignment="1">
      <alignment horizontal="center" vertical="center" wrapText="1"/>
    </xf>
    <xf numFmtId="0" fontId="0" fillId="0" borderId="76" xfId="0" applyBorder="1" applyAlignment="1">
      <alignment horizontal="center" vertical="center" wrapText="1"/>
    </xf>
    <xf numFmtId="0" fontId="0" fillId="0" borderId="77" xfId="0" applyBorder="1" applyAlignment="1">
      <alignment horizontal="center" vertical="center" wrapText="1"/>
    </xf>
    <xf numFmtId="0" fontId="0" fillId="0" borderId="78" xfId="0" applyBorder="1" applyAlignment="1">
      <alignment horizontal="center" vertical="center" wrapText="1"/>
    </xf>
    <xf numFmtId="0" fontId="0" fillId="0" borderId="79" xfId="0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0" fillId="0" borderId="42" xfId="0" applyBorder="1" applyAlignment="1">
      <alignment horizontal="center"/>
    </xf>
    <xf numFmtId="0" fontId="0" fillId="0" borderId="61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6" xfId="0" applyBorder="1" applyAlignment="1">
      <alignment horizontal="center"/>
    </xf>
    <xf numFmtId="0" fontId="1" fillId="34" borderId="80" xfId="0" applyFont="1" applyFill="1" applyBorder="1" applyAlignment="1">
      <alignment horizontal="center"/>
    </xf>
    <xf numFmtId="0" fontId="1" fillId="34" borderId="81" xfId="0" applyFont="1" applyFill="1" applyBorder="1" applyAlignment="1">
      <alignment horizontal="center"/>
    </xf>
    <xf numFmtId="0" fontId="1" fillId="34" borderId="82" xfId="0" applyFont="1" applyFill="1" applyBorder="1" applyAlignment="1">
      <alignment horizontal="center"/>
    </xf>
    <xf numFmtId="0" fontId="1" fillId="34" borderId="83" xfId="0" applyFont="1" applyFill="1" applyBorder="1" applyAlignment="1">
      <alignment horizontal="center"/>
    </xf>
    <xf numFmtId="0" fontId="1" fillId="34" borderId="13" xfId="0" applyFont="1" applyFill="1" applyBorder="1" applyAlignment="1">
      <alignment horizontal="center"/>
    </xf>
    <xf numFmtId="0" fontId="1" fillId="34" borderId="17" xfId="0" applyFont="1" applyFill="1" applyBorder="1" applyAlignment="1">
      <alignment horizontal="center"/>
    </xf>
    <xf numFmtId="0" fontId="0" fillId="0" borderId="66" xfId="0" applyFill="1" applyBorder="1" applyAlignment="1">
      <alignment horizontal="center"/>
    </xf>
    <xf numFmtId="0" fontId="0" fillId="0" borderId="76" xfId="0" applyFill="1" applyBorder="1" applyAlignment="1">
      <alignment horizontal="center"/>
    </xf>
    <xf numFmtId="0" fontId="0" fillId="0" borderId="77" xfId="0" applyFill="1" applyBorder="1" applyAlignment="1">
      <alignment horizontal="center"/>
    </xf>
    <xf numFmtId="0" fontId="0" fillId="0" borderId="78" xfId="0" applyFill="1" applyBorder="1" applyAlignment="1">
      <alignment horizontal="center"/>
    </xf>
    <xf numFmtId="0" fontId="0" fillId="0" borderId="84" xfId="0" applyFill="1" applyBorder="1" applyAlignment="1">
      <alignment horizontal="center"/>
    </xf>
    <xf numFmtId="0" fontId="1" fillId="0" borderId="78" xfId="0" applyFont="1" applyFill="1" applyBorder="1" applyAlignment="1">
      <alignment horizontal="center"/>
    </xf>
    <xf numFmtId="0" fontId="1" fillId="0" borderId="77" xfId="0" applyFont="1" applyFill="1" applyBorder="1" applyAlignment="1">
      <alignment horizontal="center"/>
    </xf>
    <xf numFmtId="0" fontId="1" fillId="0" borderId="76" xfId="0" applyFont="1" applyFill="1" applyBorder="1" applyAlignment="1">
      <alignment horizontal="center"/>
    </xf>
    <xf numFmtId="0" fontId="0" fillId="0" borderId="85" xfId="0" applyFill="1" applyBorder="1" applyAlignment="1">
      <alignment horizontal="center"/>
    </xf>
    <xf numFmtId="0" fontId="0" fillId="0" borderId="86" xfId="0" applyFill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87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28" xfId="0" applyBorder="1" applyAlignment="1">
      <alignment horizontal="center"/>
    </xf>
    <xf numFmtId="0" fontId="1" fillId="34" borderId="87" xfId="0" applyFont="1" applyFill="1" applyBorder="1" applyAlignment="1">
      <alignment horizontal="center"/>
    </xf>
    <xf numFmtId="0" fontId="0" fillId="33" borderId="45" xfId="0" applyFill="1" applyBorder="1" applyAlignment="1">
      <alignment horizontal="center"/>
    </xf>
    <xf numFmtId="0" fontId="0" fillId="0" borderId="48" xfId="0" applyBorder="1" applyAlignment="1">
      <alignment horizontal="center"/>
    </xf>
    <xf numFmtId="0" fontId="1" fillId="0" borderId="66" xfId="0" applyFont="1" applyFill="1" applyBorder="1" applyAlignment="1">
      <alignment horizontal="center"/>
    </xf>
    <xf numFmtId="0" fontId="1" fillId="0" borderId="79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39" xfId="0" applyFont="1" applyFill="1" applyBorder="1" applyAlignment="1">
      <alignment horizontal="center"/>
    </xf>
    <xf numFmtId="0" fontId="1" fillId="0" borderId="42" xfId="0" applyFont="1" applyFill="1" applyBorder="1" applyAlignment="1">
      <alignment horizontal="center"/>
    </xf>
    <xf numFmtId="0" fontId="1" fillId="0" borderId="45" xfId="0" applyFont="1" applyFill="1" applyBorder="1" applyAlignment="1">
      <alignment horizontal="center"/>
    </xf>
    <xf numFmtId="0" fontId="1" fillId="0" borderId="46" xfId="0" applyFont="1" applyFill="1" applyBorder="1" applyAlignment="1">
      <alignment horizontal="center"/>
    </xf>
    <xf numFmtId="0" fontId="1" fillId="34" borderId="66" xfId="0" applyFont="1" applyFill="1" applyBorder="1" applyAlignment="1">
      <alignment horizontal="center" vertical="center" wrapText="1"/>
    </xf>
    <xf numFmtId="0" fontId="1" fillId="34" borderId="77" xfId="0" applyFont="1" applyFill="1" applyBorder="1" applyAlignment="1">
      <alignment horizontal="center" vertical="center" wrapText="1"/>
    </xf>
    <xf numFmtId="0" fontId="1" fillId="34" borderId="79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34" borderId="11" xfId="0" applyFont="1" applyFill="1" applyBorder="1" applyAlignment="1">
      <alignment horizontal="center" vertical="center" wrapText="1"/>
    </xf>
    <xf numFmtId="0" fontId="1" fillId="34" borderId="39" xfId="0" applyFont="1" applyFill="1" applyBorder="1" applyAlignment="1">
      <alignment horizontal="center" vertical="center" wrapText="1"/>
    </xf>
    <xf numFmtId="0" fontId="1" fillId="34" borderId="11" xfId="0" applyFont="1" applyFill="1" applyBorder="1" applyAlignment="1">
      <alignment horizontal="center"/>
    </xf>
    <xf numFmtId="0" fontId="1" fillId="34" borderId="39" xfId="0" applyFont="1" applyFill="1" applyBorder="1" applyAlignment="1">
      <alignment horizontal="center"/>
    </xf>
    <xf numFmtId="0" fontId="1" fillId="34" borderId="42" xfId="0" applyFont="1" applyFill="1" applyBorder="1" applyAlignment="1">
      <alignment horizontal="center"/>
    </xf>
    <xf numFmtId="0" fontId="1" fillId="34" borderId="45" xfId="0" applyFont="1" applyFill="1" applyBorder="1" applyAlignment="1">
      <alignment horizontal="center"/>
    </xf>
    <xf numFmtId="0" fontId="1" fillId="34" borderId="46" xfId="0" applyFont="1" applyFill="1" applyBorder="1" applyAlignment="1">
      <alignment horizontal="center"/>
    </xf>
    <xf numFmtId="0" fontId="0" fillId="0" borderId="86" xfId="0" applyFill="1" applyBorder="1" applyAlignment="1">
      <alignment horizontal="center" vertical="center"/>
    </xf>
    <xf numFmtId="0" fontId="0" fillId="0" borderId="66" xfId="0" applyFill="1" applyBorder="1" applyAlignment="1">
      <alignment horizontal="center" vertical="center" wrapText="1"/>
    </xf>
    <xf numFmtId="0" fontId="0" fillId="0" borderId="77" xfId="0" applyFill="1" applyBorder="1" applyAlignment="1">
      <alignment horizontal="center" vertical="center" wrapText="1"/>
    </xf>
    <xf numFmtId="0" fontId="0" fillId="0" borderId="76" xfId="0" applyFill="1" applyBorder="1" applyAlignment="1">
      <alignment horizontal="center" vertical="center" wrapText="1"/>
    </xf>
    <xf numFmtId="0" fontId="0" fillId="33" borderId="77" xfId="0" applyFill="1" applyBorder="1" applyAlignment="1">
      <alignment horizontal="center" vertical="center" wrapText="1"/>
    </xf>
    <xf numFmtId="0" fontId="0" fillId="34" borderId="79" xfId="0" applyFill="1" applyBorder="1" applyAlignment="1">
      <alignment horizontal="center" vertical="center" wrapText="1"/>
    </xf>
    <xf numFmtId="0" fontId="0" fillId="0" borderId="19" xfId="0" applyFill="1" applyBorder="1" applyAlignment="1">
      <alignment horizontal="right" vertical="center" wrapText="1"/>
    </xf>
    <xf numFmtId="0" fontId="0" fillId="34" borderId="39" xfId="0" applyFill="1" applyBorder="1" applyAlignment="1">
      <alignment horizontal="center" vertical="center" wrapText="1"/>
    </xf>
    <xf numFmtId="0" fontId="0" fillId="34" borderId="39" xfId="0" applyFill="1" applyBorder="1" applyAlignment="1">
      <alignment horizontal="center"/>
    </xf>
    <xf numFmtId="0" fontId="0" fillId="34" borderId="46" xfId="0" applyFill="1" applyBorder="1" applyAlignment="1">
      <alignment horizontal="center"/>
    </xf>
    <xf numFmtId="0" fontId="0" fillId="0" borderId="79" xfId="0" applyFill="1" applyBorder="1" applyAlignment="1">
      <alignment horizontal="center"/>
    </xf>
    <xf numFmtId="0" fontId="0" fillId="0" borderId="23" xfId="0" applyBorder="1" applyAlignment="1">
      <alignment horizontal="center"/>
    </xf>
    <xf numFmtId="0" fontId="1" fillId="0" borderId="65" xfId="0" applyFont="1" applyFill="1" applyBorder="1" applyAlignment="1">
      <alignment horizontal="center"/>
    </xf>
    <xf numFmtId="0" fontId="1" fillId="0" borderId="61" xfId="0" applyFont="1" applyFill="1" applyBorder="1" applyAlignment="1">
      <alignment horizontal="center"/>
    </xf>
    <xf numFmtId="0" fontId="1" fillId="34" borderId="33" xfId="0" applyFont="1" applyFill="1" applyBorder="1" applyAlignment="1">
      <alignment horizontal="center"/>
    </xf>
    <xf numFmtId="0" fontId="1" fillId="0" borderId="88" xfId="0" applyFont="1" applyFill="1" applyBorder="1" applyAlignment="1">
      <alignment horizontal="center"/>
    </xf>
    <xf numFmtId="0" fontId="1" fillId="0" borderId="73" xfId="0" applyFont="1" applyFill="1" applyBorder="1" applyAlignment="1">
      <alignment horizontal="center"/>
    </xf>
    <xf numFmtId="0" fontId="1" fillId="0" borderId="89" xfId="0" applyFont="1" applyFill="1" applyBorder="1" applyAlignment="1">
      <alignment horizontal="center"/>
    </xf>
    <xf numFmtId="0" fontId="1" fillId="0" borderId="44" xfId="0" applyFont="1" applyFill="1" applyBorder="1" applyAlignment="1">
      <alignment horizontal="center"/>
    </xf>
    <xf numFmtId="0" fontId="1" fillId="0" borderId="0" xfId="57" applyFont="1" applyAlignment="1">
      <alignment horizontal="center"/>
      <protection/>
    </xf>
    <xf numFmtId="0" fontId="12" fillId="0" borderId="0" xfId="57" applyFont="1" applyAlignment="1">
      <alignment horizontal="center"/>
      <protection/>
    </xf>
    <xf numFmtId="0" fontId="11" fillId="0" borderId="31" xfId="57" applyFont="1" applyBorder="1" applyAlignment="1">
      <alignment horizontal="center" vertical="center" shrinkToFit="1"/>
      <protection/>
    </xf>
    <xf numFmtId="0" fontId="11" fillId="0" borderId="32" xfId="57" applyFont="1" applyBorder="1" applyAlignment="1">
      <alignment horizontal="center" vertical="center" wrapText="1"/>
      <protection/>
    </xf>
    <xf numFmtId="0" fontId="11" fillId="0" borderId="27" xfId="57" applyFont="1" applyBorder="1" applyAlignment="1">
      <alignment horizontal="center" vertical="center" shrinkToFit="1"/>
      <protection/>
    </xf>
    <xf numFmtId="0" fontId="11" fillId="0" borderId="28" xfId="57" applyFont="1" applyBorder="1" applyAlignment="1">
      <alignment horizontal="center" vertical="center" wrapText="1"/>
      <protection/>
    </xf>
    <xf numFmtId="0" fontId="11" fillId="0" borderId="29" xfId="57" applyFont="1" applyBorder="1" applyAlignment="1">
      <alignment horizontal="center" vertical="center" wrapText="1"/>
      <protection/>
    </xf>
    <xf numFmtId="0" fontId="1" fillId="0" borderId="0" xfId="0" applyFont="1" applyBorder="1" applyAlignment="1">
      <alignment vertical="center"/>
    </xf>
    <xf numFmtId="0" fontId="42" fillId="0" borderId="0" xfId="0" applyFont="1" applyAlignment="1">
      <alignment/>
    </xf>
    <xf numFmtId="0" fontId="0" fillId="37" borderId="37" xfId="57" applyFill="1" applyBorder="1" applyAlignment="1">
      <alignment horizontal="right" vertical="center" wrapText="1"/>
      <protection/>
    </xf>
    <xf numFmtId="0" fontId="0" fillId="37" borderId="40" xfId="57" applyFill="1" applyBorder="1" applyAlignment="1">
      <alignment horizontal="right" vertical="center" wrapText="1"/>
      <protection/>
    </xf>
    <xf numFmtId="0" fontId="0" fillId="37" borderId="40" xfId="57" applyFill="1" applyBorder="1" applyAlignment="1">
      <alignment horizontal="right"/>
      <protection/>
    </xf>
    <xf numFmtId="0" fontId="0" fillId="37" borderId="47" xfId="57" applyFill="1" applyBorder="1" applyAlignment="1">
      <alignment horizontal="right"/>
      <protection/>
    </xf>
    <xf numFmtId="0" fontId="1" fillId="37" borderId="33" xfId="57" applyFont="1" applyFill="1" applyBorder="1">
      <alignment/>
      <protection/>
    </xf>
    <xf numFmtId="0" fontId="19" fillId="0" borderId="0" xfId="0" applyFont="1" applyFill="1" applyAlignment="1">
      <alignment/>
    </xf>
    <xf numFmtId="0" fontId="3" fillId="0" borderId="10" xfId="0" applyFont="1" applyBorder="1" applyAlignment="1">
      <alignment horizontal="center" vertical="center" wrapText="1"/>
    </xf>
    <xf numFmtId="0" fontId="43" fillId="0" borderId="0" xfId="0" applyFont="1" applyAlignment="1">
      <alignment horizontal="center"/>
    </xf>
    <xf numFmtId="0" fontId="44" fillId="0" borderId="0" xfId="0" applyFont="1" applyAlignment="1">
      <alignment horizontal="left" vertical="center"/>
    </xf>
    <xf numFmtId="0" fontId="1" fillId="0" borderId="90" xfId="0" applyFont="1" applyBorder="1" applyAlignment="1">
      <alignment horizontal="center" vertical="center" wrapText="1"/>
    </xf>
    <xf numFmtId="0" fontId="1" fillId="0" borderId="59" xfId="0" applyFont="1" applyBorder="1" applyAlignment="1">
      <alignment horizontal="center" vertical="center" wrapText="1"/>
    </xf>
    <xf numFmtId="0" fontId="1" fillId="0" borderId="91" xfId="0" applyFont="1" applyBorder="1" applyAlignment="1">
      <alignment horizontal="center" vertical="center" wrapText="1"/>
    </xf>
    <xf numFmtId="0" fontId="1" fillId="0" borderId="60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77" xfId="0" applyFont="1" applyBorder="1" applyAlignment="1">
      <alignment horizontal="center" vertical="center" wrapText="1"/>
    </xf>
    <xf numFmtId="0" fontId="15" fillId="0" borderId="77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4" fillId="0" borderId="77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45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shrinkToFit="1"/>
    </xf>
    <xf numFmtId="0" fontId="0" fillId="0" borderId="45" xfId="0" applyBorder="1" applyAlignment="1">
      <alignment horizontal="center" vertical="center" shrinkToFit="1"/>
    </xf>
    <xf numFmtId="0" fontId="1" fillId="0" borderId="76" xfId="0" applyFont="1" applyBorder="1" applyAlignment="1">
      <alignment horizontal="center" vertical="center" wrapText="1"/>
    </xf>
    <xf numFmtId="0" fontId="1" fillId="0" borderId="86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9" fillId="0" borderId="63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65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72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0" fillId="0" borderId="26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70" xfId="0" applyFont="1" applyBorder="1" applyAlignment="1">
      <alignment horizontal="left"/>
    </xf>
    <xf numFmtId="0" fontId="0" fillId="0" borderId="70" xfId="0" applyBorder="1" applyAlignment="1">
      <alignment horizontal="left"/>
    </xf>
    <xf numFmtId="0" fontId="0" fillId="0" borderId="0" xfId="0" applyBorder="1" applyAlignment="1">
      <alignment horizontal="left"/>
    </xf>
    <xf numFmtId="0" fontId="10" fillId="0" borderId="77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45" xfId="0" applyFont="1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1" fillId="0" borderId="90" xfId="57" applyFont="1" applyBorder="1" applyAlignment="1">
      <alignment horizontal="center" vertical="center"/>
      <protection/>
    </xf>
    <xf numFmtId="0" fontId="1" fillId="0" borderId="59" xfId="57" applyFont="1" applyBorder="1" applyAlignment="1">
      <alignment horizontal="center" vertical="center"/>
      <protection/>
    </xf>
    <xf numFmtId="0" fontId="1" fillId="0" borderId="91" xfId="57" applyFont="1" applyBorder="1" applyAlignment="1">
      <alignment horizontal="center" vertical="center"/>
      <protection/>
    </xf>
    <xf numFmtId="0" fontId="1" fillId="0" borderId="92" xfId="57" applyFont="1" applyBorder="1" applyAlignment="1">
      <alignment horizontal="center" vertical="center"/>
      <protection/>
    </xf>
    <xf numFmtId="0" fontId="1" fillId="0" borderId="93" xfId="57" applyFont="1" applyBorder="1" applyAlignment="1">
      <alignment horizontal="center" vertical="center"/>
      <protection/>
    </xf>
    <xf numFmtId="0" fontId="1" fillId="0" borderId="94" xfId="57" applyFont="1" applyBorder="1" applyAlignment="1">
      <alignment horizontal="center" vertical="center"/>
      <protection/>
    </xf>
    <xf numFmtId="0" fontId="0" fillId="0" borderId="0" xfId="57" applyAlignment="1">
      <alignment horizontal="center"/>
      <protection/>
    </xf>
    <xf numFmtId="0" fontId="0" fillId="0" borderId="70" xfId="57" applyBorder="1" applyAlignment="1">
      <alignment horizontal="center"/>
      <protection/>
    </xf>
    <xf numFmtId="0" fontId="12" fillId="0" borderId="0" xfId="57" applyFont="1" applyAlignment="1">
      <alignment horizontal="center"/>
      <protection/>
    </xf>
    <xf numFmtId="0" fontId="16" fillId="0" borderId="0" xfId="57" applyFont="1" applyAlignment="1">
      <alignment horizontal="center"/>
      <protection/>
    </xf>
    <xf numFmtId="0" fontId="18" fillId="0" borderId="0" xfId="57" applyFont="1" applyAlignment="1">
      <alignment horizontal="center"/>
      <protection/>
    </xf>
    <xf numFmtId="0" fontId="0" fillId="0" borderId="86" xfId="57" applyFill="1" applyBorder="1" applyAlignment="1">
      <alignment horizontal="center" vertical="center" wrapText="1"/>
      <protection/>
    </xf>
    <xf numFmtId="0" fontId="0" fillId="0" borderId="20" xfId="57" applyFill="1" applyBorder="1" applyAlignment="1">
      <alignment horizontal="center" vertical="center" wrapText="1"/>
      <protection/>
    </xf>
    <xf numFmtId="0" fontId="0" fillId="0" borderId="26" xfId="57" applyFill="1" applyBorder="1" applyAlignment="1">
      <alignment horizontal="center" vertical="center" wrapText="1"/>
      <protection/>
    </xf>
    <xf numFmtId="0" fontId="2" fillId="0" borderId="14" xfId="57" applyFont="1" applyBorder="1" applyAlignment="1">
      <alignment horizontal="center"/>
      <protection/>
    </xf>
    <xf numFmtId="0" fontId="0" fillId="0" borderId="70" xfId="57" applyBorder="1" applyAlignment="1">
      <alignment horizontal="center" wrapText="1"/>
      <protection/>
    </xf>
    <xf numFmtId="0" fontId="1" fillId="0" borderId="90" xfId="57" applyFont="1" applyBorder="1" applyAlignment="1">
      <alignment horizontal="center" vertical="center" wrapText="1"/>
      <protection/>
    </xf>
    <xf numFmtId="0" fontId="1" fillId="0" borderId="59" xfId="57" applyFont="1" applyBorder="1" applyAlignment="1">
      <alignment horizontal="center" vertical="center" wrapText="1"/>
      <protection/>
    </xf>
    <xf numFmtId="0" fontId="1" fillId="0" borderId="91" xfId="57" applyFont="1" applyBorder="1" applyAlignment="1">
      <alignment horizontal="center" vertical="center" wrapText="1"/>
      <protection/>
    </xf>
    <xf numFmtId="0" fontId="1" fillId="0" borderId="92" xfId="57" applyFont="1" applyBorder="1" applyAlignment="1">
      <alignment horizontal="center" vertical="center" wrapText="1"/>
      <protection/>
    </xf>
    <xf numFmtId="0" fontId="1" fillId="0" borderId="93" xfId="57" applyFont="1" applyBorder="1" applyAlignment="1">
      <alignment horizontal="center" vertical="center" wrapText="1"/>
      <protection/>
    </xf>
    <xf numFmtId="0" fontId="1" fillId="0" borderId="94" xfId="57" applyFont="1" applyBorder="1" applyAlignment="1">
      <alignment horizontal="center" vertical="center" wrapText="1"/>
      <protection/>
    </xf>
    <xf numFmtId="0" fontId="1" fillId="0" borderId="86" xfId="57" applyFont="1" applyBorder="1" applyAlignment="1">
      <alignment horizontal="center" vertical="center"/>
      <protection/>
    </xf>
    <xf numFmtId="0" fontId="1" fillId="0" borderId="95" xfId="57" applyFont="1" applyBorder="1" applyAlignment="1">
      <alignment horizontal="center" vertical="center"/>
      <protection/>
    </xf>
    <xf numFmtId="0" fontId="14" fillId="0" borderId="86" xfId="57" applyFont="1" applyBorder="1" applyAlignment="1">
      <alignment horizontal="center" vertical="center" wrapText="1"/>
      <protection/>
    </xf>
    <xf numFmtId="0" fontId="14" fillId="0" borderId="20" xfId="57" applyFont="1" applyBorder="1" applyAlignment="1">
      <alignment horizontal="center" vertical="center" wrapText="1"/>
      <protection/>
    </xf>
    <xf numFmtId="0" fontId="14" fillId="0" borderId="26" xfId="57" applyFont="1" applyBorder="1" applyAlignment="1">
      <alignment horizontal="center" vertical="center" wrapText="1"/>
      <protection/>
    </xf>
    <xf numFmtId="0" fontId="0" fillId="0" borderId="0" xfId="57" applyBorder="1" applyAlignment="1">
      <alignment horizontal="center"/>
      <protection/>
    </xf>
    <xf numFmtId="0" fontId="1" fillId="0" borderId="96" xfId="57" applyFont="1" applyBorder="1" applyAlignment="1">
      <alignment horizontal="center" vertical="center" wrapText="1"/>
      <protection/>
    </xf>
    <xf numFmtId="0" fontId="1" fillId="0" borderId="97" xfId="57" applyFont="1" applyBorder="1" applyAlignment="1">
      <alignment horizontal="center" vertical="center" wrapText="1"/>
      <protection/>
    </xf>
    <xf numFmtId="0" fontId="1" fillId="0" borderId="98" xfId="57" applyFont="1" applyBorder="1" applyAlignment="1">
      <alignment horizontal="center" vertical="center" wrapText="1"/>
      <protection/>
    </xf>
    <xf numFmtId="0" fontId="1" fillId="0" borderId="99" xfId="57" applyFont="1" applyBorder="1" applyAlignment="1">
      <alignment horizontal="center" vertical="center" wrapText="1"/>
      <protection/>
    </xf>
    <xf numFmtId="0" fontId="0" fillId="0" borderId="13" xfId="57" applyBorder="1" applyAlignment="1">
      <alignment horizontal="center" vertical="center" wrapText="1"/>
      <protection/>
    </xf>
    <xf numFmtId="0" fontId="0" fillId="0" borderId="17" xfId="57" applyBorder="1" applyAlignment="1">
      <alignment horizontal="center" vertical="center" wrapText="1"/>
      <protection/>
    </xf>
    <xf numFmtId="0" fontId="0" fillId="0" borderId="18" xfId="57" applyBorder="1" applyAlignment="1">
      <alignment horizontal="center" vertical="center" wrapText="1"/>
      <protection/>
    </xf>
    <xf numFmtId="0" fontId="0" fillId="0" borderId="14" xfId="57" applyBorder="1" applyAlignment="1">
      <alignment horizontal="center" vertical="center" wrapText="1"/>
      <protection/>
    </xf>
    <xf numFmtId="0" fontId="0" fillId="0" borderId="19" xfId="57" applyBorder="1" applyAlignment="1">
      <alignment horizontal="center" vertical="center" wrapText="1"/>
      <protection/>
    </xf>
    <xf numFmtId="0" fontId="1" fillId="0" borderId="0" xfId="57" applyFont="1" applyAlignment="1">
      <alignment horizontal="center"/>
      <protection/>
    </xf>
    <xf numFmtId="0" fontId="0" fillId="0" borderId="59" xfId="0" applyBorder="1" applyAlignment="1">
      <alignment horizontal="center"/>
    </xf>
    <xf numFmtId="0" fontId="7" fillId="0" borderId="39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12" fillId="0" borderId="66" xfId="0" applyFont="1" applyBorder="1" applyAlignment="1">
      <alignment horizontal="center"/>
    </xf>
    <xf numFmtId="0" fontId="12" fillId="0" borderId="77" xfId="0" applyFont="1" applyBorder="1" applyAlignment="1">
      <alignment horizontal="center"/>
    </xf>
    <xf numFmtId="0" fontId="12" fillId="0" borderId="79" xfId="0" applyFont="1" applyBorder="1" applyAlignment="1">
      <alignment horizontal="center"/>
    </xf>
    <xf numFmtId="0" fontId="15" fillId="0" borderId="100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5" fillId="0" borderId="65" xfId="0" applyFont="1" applyBorder="1" applyAlignment="1">
      <alignment horizontal="center" vertical="center" wrapText="1"/>
    </xf>
    <xf numFmtId="0" fontId="15" fillId="0" borderId="40" xfId="0" applyFont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12" fillId="0" borderId="86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12" fillId="0" borderId="90" xfId="0" applyFont="1" applyBorder="1" applyAlignment="1">
      <alignment horizontal="center" vertical="center" wrapText="1"/>
    </xf>
    <xf numFmtId="0" fontId="12" fillId="0" borderId="59" xfId="0" applyFont="1" applyBorder="1" applyAlignment="1">
      <alignment horizontal="center" vertical="center" wrapText="1"/>
    </xf>
    <xf numFmtId="0" fontId="12" fillId="0" borderId="91" xfId="0" applyFont="1" applyBorder="1" applyAlignment="1">
      <alignment horizontal="center" vertical="center" wrapText="1"/>
    </xf>
    <xf numFmtId="0" fontId="12" fillId="0" borderId="75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72" xfId="0" applyFont="1" applyBorder="1" applyAlignment="1">
      <alignment horizontal="center" vertical="center" wrapText="1"/>
    </xf>
    <xf numFmtId="0" fontId="12" fillId="0" borderId="76" xfId="0" applyFont="1" applyBorder="1" applyAlignment="1">
      <alignment horizontal="center"/>
    </xf>
    <xf numFmtId="0" fontId="1" fillId="0" borderId="101" xfId="57" applyFont="1" applyBorder="1" applyAlignment="1">
      <alignment horizontal="center"/>
      <protection/>
    </xf>
    <xf numFmtId="0" fontId="1" fillId="0" borderId="85" xfId="57" applyFont="1" applyBorder="1" applyAlignment="1">
      <alignment horizontal="center"/>
      <protection/>
    </xf>
    <xf numFmtId="0" fontId="1" fillId="0" borderId="11" xfId="57" applyFont="1" applyBorder="1" applyAlignment="1">
      <alignment horizontal="center"/>
      <protection/>
    </xf>
    <xf numFmtId="0" fontId="1" fillId="0" borderId="63" xfId="57" applyFont="1" applyBorder="1" applyAlignment="1">
      <alignment horizontal="center"/>
      <protection/>
    </xf>
    <xf numFmtId="0" fontId="1" fillId="0" borderId="39" xfId="57" applyFont="1" applyBorder="1" applyAlignment="1">
      <alignment horizontal="center"/>
      <protection/>
    </xf>
    <xf numFmtId="0" fontId="1" fillId="0" borderId="102" xfId="57" applyFont="1" applyBorder="1" applyAlignment="1">
      <alignment horizontal="center"/>
      <protection/>
    </xf>
    <xf numFmtId="0" fontId="0" fillId="0" borderId="59" xfId="57" applyBorder="1" applyAlignment="1">
      <alignment horizontal="center"/>
      <protection/>
    </xf>
    <xf numFmtId="0" fontId="1" fillId="0" borderId="10" xfId="57" applyFont="1" applyBorder="1" applyAlignment="1">
      <alignment horizontal="center"/>
      <protection/>
    </xf>
    <xf numFmtId="0" fontId="1" fillId="0" borderId="62" xfId="57" applyFont="1" applyBorder="1" applyAlignment="1">
      <alignment horizontal="center"/>
      <protection/>
    </xf>
    <xf numFmtId="0" fontId="16" fillId="0" borderId="86" xfId="57" applyFont="1" applyBorder="1" applyAlignment="1">
      <alignment horizontal="center" vertical="center"/>
      <protection/>
    </xf>
    <xf numFmtId="0" fontId="16" fillId="0" borderId="20" xfId="57" applyFont="1" applyBorder="1" applyAlignment="1">
      <alignment horizontal="center" vertical="center"/>
      <protection/>
    </xf>
    <xf numFmtId="0" fontId="1" fillId="0" borderId="66" xfId="57" applyFont="1" applyBorder="1" applyAlignment="1">
      <alignment horizontal="center"/>
      <protection/>
    </xf>
    <xf numFmtId="0" fontId="1" fillId="0" borderId="77" xfId="57" applyFont="1" applyBorder="1" applyAlignment="1">
      <alignment horizontal="center"/>
      <protection/>
    </xf>
    <xf numFmtId="0" fontId="1" fillId="0" borderId="79" xfId="57" applyFont="1" applyBorder="1" applyAlignment="1">
      <alignment horizontal="center"/>
      <protection/>
    </xf>
    <xf numFmtId="0" fontId="15" fillId="0" borderId="11" xfId="57" applyFont="1" applyBorder="1" applyAlignment="1">
      <alignment horizontal="center"/>
      <protection/>
    </xf>
    <xf numFmtId="0" fontId="15" fillId="0" borderId="10" xfId="57" applyFont="1" applyBorder="1" applyAlignment="1">
      <alignment horizontal="center"/>
      <protection/>
    </xf>
    <xf numFmtId="0" fontId="15" fillId="0" borderId="65" xfId="57" applyFont="1" applyBorder="1" applyAlignment="1">
      <alignment horizontal="center"/>
      <protection/>
    </xf>
    <xf numFmtId="0" fontId="1" fillId="0" borderId="103" xfId="57" applyFont="1" applyBorder="1" applyAlignment="1">
      <alignment horizontal="center" vertical="center" wrapText="1"/>
      <protection/>
    </xf>
    <xf numFmtId="0" fontId="1" fillId="0" borderId="104" xfId="57" applyFont="1" applyBorder="1" applyAlignment="1">
      <alignment horizontal="center" vertical="center" wrapText="1"/>
      <protection/>
    </xf>
    <xf numFmtId="0" fontId="1" fillId="0" borderId="105" xfId="57" applyFont="1" applyBorder="1" applyAlignment="1">
      <alignment horizontal="center" vertical="center" wrapText="1"/>
      <protection/>
    </xf>
    <xf numFmtId="0" fontId="7" fillId="0" borderId="96" xfId="57" applyFont="1" applyBorder="1" applyAlignment="1">
      <alignment horizontal="center" vertical="center" wrapText="1"/>
      <protection/>
    </xf>
    <xf numFmtId="0" fontId="7" fillId="0" borderId="97" xfId="57" applyFont="1" applyBorder="1" applyAlignment="1">
      <alignment horizontal="center" vertical="center" wrapText="1"/>
      <protection/>
    </xf>
    <xf numFmtId="0" fontId="7" fillId="0" borderId="99" xfId="57" applyFont="1" applyBorder="1" applyAlignment="1">
      <alignment horizontal="center" vertical="center" wrapText="1"/>
      <protection/>
    </xf>
    <xf numFmtId="0" fontId="4" fillId="0" borderId="106" xfId="57" applyFont="1" applyBorder="1" applyAlignment="1">
      <alignment horizontal="center" vertical="center" wrapText="1"/>
      <protection/>
    </xf>
    <xf numFmtId="0" fontId="4" fillId="0" borderId="107" xfId="57" applyFont="1" applyBorder="1" applyAlignment="1">
      <alignment horizontal="center" vertical="center" wrapText="1"/>
      <protection/>
    </xf>
    <xf numFmtId="0" fontId="4" fillId="0" borderId="108" xfId="57" applyFont="1" applyBorder="1" applyAlignment="1">
      <alignment horizontal="center" vertical="center" wrapText="1"/>
      <protection/>
    </xf>
    <xf numFmtId="0" fontId="0" fillId="0" borderId="109" xfId="57" applyBorder="1" applyAlignment="1">
      <alignment horizontal="center" vertical="center"/>
      <protection/>
    </xf>
    <xf numFmtId="0" fontId="0" fillId="0" borderId="107" xfId="57" applyBorder="1" applyAlignment="1">
      <alignment horizontal="center" vertical="center"/>
      <protection/>
    </xf>
    <xf numFmtId="0" fontId="1" fillId="0" borderId="106" xfId="57" applyFont="1" applyBorder="1" applyAlignment="1">
      <alignment horizontal="center" vertical="center"/>
      <protection/>
    </xf>
    <xf numFmtId="0" fontId="1" fillId="0" borderId="110" xfId="57" applyFont="1" applyBorder="1" applyAlignment="1">
      <alignment horizontal="center" vertical="center"/>
      <protection/>
    </xf>
    <xf numFmtId="0" fontId="1" fillId="0" borderId="108" xfId="57" applyFont="1" applyBorder="1" applyAlignment="1">
      <alignment horizontal="center" vertical="center"/>
      <protection/>
    </xf>
    <xf numFmtId="0" fontId="11" fillId="0" borderId="62" xfId="57" applyFont="1" applyBorder="1" applyAlignment="1">
      <alignment horizontal="center" vertical="center" shrinkToFit="1"/>
      <protection/>
    </xf>
    <xf numFmtId="0" fontId="11" fillId="0" borderId="31" xfId="57" applyFont="1" applyBorder="1" applyAlignment="1">
      <alignment horizontal="center" vertical="center" shrinkToFit="1"/>
      <protection/>
    </xf>
    <xf numFmtId="0" fontId="11" fillId="0" borderId="102" xfId="57" applyFont="1" applyBorder="1" applyAlignment="1">
      <alignment horizontal="center" vertical="center" wrapText="1"/>
      <protection/>
    </xf>
    <xf numFmtId="0" fontId="11" fillId="0" borderId="32" xfId="57" applyFont="1" applyBorder="1" applyAlignment="1">
      <alignment horizontal="center" vertical="center" wrapText="1"/>
      <protection/>
    </xf>
    <xf numFmtId="0" fontId="0" fillId="0" borderId="111" xfId="57" applyBorder="1" applyAlignment="1">
      <alignment horizontal="center" vertical="center"/>
      <protection/>
    </xf>
    <xf numFmtId="0" fontId="0" fillId="0" borderId="112" xfId="57" applyBorder="1" applyAlignment="1">
      <alignment horizontal="center" vertical="center"/>
      <protection/>
    </xf>
    <xf numFmtId="0" fontId="0" fillId="0" borderId="113" xfId="57" applyBorder="1" applyAlignment="1">
      <alignment horizontal="center" vertical="center"/>
      <protection/>
    </xf>
    <xf numFmtId="0" fontId="11" fillId="0" borderId="63" xfId="57" applyFont="1" applyBorder="1" applyAlignment="1">
      <alignment horizontal="center" vertical="center" shrinkToFit="1"/>
      <protection/>
    </xf>
    <xf numFmtId="0" fontId="11" fillId="0" borderId="27" xfId="57" applyFont="1" applyBorder="1" applyAlignment="1">
      <alignment horizontal="center" vertical="center" shrinkToFit="1"/>
      <protection/>
    </xf>
    <xf numFmtId="0" fontId="11" fillId="0" borderId="114" xfId="57" applyFont="1" applyBorder="1" applyAlignment="1">
      <alignment horizontal="center" vertical="center" wrapText="1"/>
      <protection/>
    </xf>
    <xf numFmtId="0" fontId="11" fillId="0" borderId="28" xfId="57" applyFont="1" applyBorder="1" applyAlignment="1">
      <alignment horizontal="center" vertical="center" wrapText="1"/>
      <protection/>
    </xf>
    <xf numFmtId="0" fontId="0" fillId="0" borderId="70" xfId="57" applyBorder="1" applyAlignment="1">
      <alignment horizontal="left"/>
      <protection/>
    </xf>
    <xf numFmtId="0" fontId="11" fillId="0" borderId="115" xfId="57" applyFont="1" applyBorder="1" applyAlignment="1">
      <alignment horizontal="center" vertical="center" wrapText="1"/>
      <protection/>
    </xf>
    <xf numFmtId="0" fontId="11" fillId="0" borderId="29" xfId="57" applyFont="1" applyBorder="1" applyAlignment="1">
      <alignment horizontal="center" vertical="center" wrapText="1"/>
      <protection/>
    </xf>
    <xf numFmtId="0" fontId="1" fillId="0" borderId="66" xfId="57" applyFont="1" applyBorder="1" applyAlignment="1">
      <alignment horizontal="center" vertical="center" wrapText="1"/>
      <protection/>
    </xf>
    <xf numFmtId="0" fontId="1" fillId="0" borderId="79" xfId="57" applyFont="1" applyBorder="1" applyAlignment="1">
      <alignment horizontal="center" vertical="center" wrapText="1"/>
      <protection/>
    </xf>
    <xf numFmtId="0" fontId="1" fillId="0" borderId="116" xfId="57" applyFont="1" applyBorder="1" applyAlignment="1">
      <alignment horizontal="center" vertical="center" wrapText="1"/>
      <protection/>
    </xf>
    <xf numFmtId="0" fontId="1" fillId="0" borderId="117" xfId="57" applyFont="1" applyBorder="1" applyAlignment="1">
      <alignment horizontal="center" vertical="center" wrapText="1"/>
      <protection/>
    </xf>
    <xf numFmtId="0" fontId="13" fillId="0" borderId="0" xfId="57" applyFont="1" applyAlignment="1">
      <alignment horizontal="left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809625</xdr:colOff>
      <xdr:row>16</xdr:row>
      <xdr:rowOff>66675</xdr:rowOff>
    </xdr:from>
    <xdr:to>
      <xdr:col>0</xdr:col>
      <xdr:colOff>981075</xdr:colOff>
      <xdr:row>16</xdr:row>
      <xdr:rowOff>219075</xdr:rowOff>
    </xdr:to>
    <xdr:sp>
      <xdr:nvSpPr>
        <xdr:cNvPr id="1" name="Rectangle 8"/>
        <xdr:cNvSpPr>
          <a:spLocks/>
        </xdr:cNvSpPr>
      </xdr:nvSpPr>
      <xdr:spPr>
        <a:xfrm>
          <a:off x="809625" y="3400425"/>
          <a:ext cx="17145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809625</xdr:colOff>
      <xdr:row>17</xdr:row>
      <xdr:rowOff>66675</xdr:rowOff>
    </xdr:from>
    <xdr:to>
      <xdr:col>0</xdr:col>
      <xdr:colOff>981075</xdr:colOff>
      <xdr:row>17</xdr:row>
      <xdr:rowOff>219075</xdr:rowOff>
    </xdr:to>
    <xdr:sp>
      <xdr:nvSpPr>
        <xdr:cNvPr id="2" name="Rectangle 9"/>
        <xdr:cNvSpPr>
          <a:spLocks/>
        </xdr:cNvSpPr>
      </xdr:nvSpPr>
      <xdr:spPr>
        <a:xfrm>
          <a:off x="809625" y="3695700"/>
          <a:ext cx="17145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62"/>
  <sheetViews>
    <sheetView view="pageBreakPreview" zoomScale="80" zoomScaleSheetLayoutView="80" workbookViewId="0" topLeftCell="A1">
      <selection activeCell="G23" sqref="G23"/>
    </sheetView>
  </sheetViews>
  <sheetFormatPr defaultColWidth="9.140625" defaultRowHeight="12.75"/>
  <cols>
    <col min="1" max="1" width="30.8515625" style="0" customWidth="1"/>
    <col min="2" max="3" width="7.140625" style="0" customWidth="1"/>
    <col min="4" max="5" width="7.00390625" style="0" customWidth="1"/>
    <col min="6" max="6" width="6.28125" style="0" customWidth="1"/>
    <col min="7" max="7" width="7.28125" style="0" customWidth="1"/>
    <col min="8" max="8" width="7.00390625" style="0" customWidth="1"/>
    <col min="9" max="9" width="7.421875" style="0" customWidth="1"/>
    <col min="10" max="10" width="7.7109375" style="0" customWidth="1"/>
    <col min="11" max="11" width="6.140625" style="0" customWidth="1"/>
    <col min="12" max="13" width="5.8515625" style="0" customWidth="1"/>
    <col min="14" max="14" width="5.7109375" style="0" customWidth="1"/>
    <col min="15" max="18" width="6.7109375" style="0" customWidth="1"/>
    <col min="19" max="19" width="6.00390625" style="0" customWidth="1"/>
    <col min="20" max="20" width="6.28125" style="0" customWidth="1"/>
    <col min="21" max="21" width="6.00390625" style="0" customWidth="1"/>
    <col min="22" max="22" width="6.28125" style="0" customWidth="1"/>
    <col min="23" max="23" width="6.00390625" style="0" customWidth="1"/>
    <col min="24" max="24" width="5.8515625" style="0" customWidth="1"/>
    <col min="25" max="25" width="5.421875" style="0" customWidth="1"/>
    <col min="26" max="26" width="6.00390625" style="0" customWidth="1"/>
    <col min="27" max="27" width="10.7109375" style="0" customWidth="1"/>
    <col min="28" max="28" width="10.00390625" style="0" hidden="1" customWidth="1"/>
    <col min="29" max="29" width="5.8515625" style="0" customWidth="1"/>
    <col min="30" max="30" width="5.28125" style="0" customWidth="1"/>
    <col min="31" max="31" width="7.7109375" style="0" customWidth="1"/>
    <col min="32" max="32" width="5.7109375" style="0" hidden="1" customWidth="1"/>
    <col min="33" max="33" width="5.8515625" style="0" hidden="1" customWidth="1"/>
    <col min="34" max="34" width="6.28125" style="0" hidden="1" customWidth="1"/>
    <col min="35" max="35" width="12.57421875" style="0" customWidth="1"/>
    <col min="36" max="36" width="7.7109375" style="0" customWidth="1"/>
  </cols>
  <sheetData>
    <row r="1" spans="1:18" ht="23.25">
      <c r="A1" s="28" t="s">
        <v>35</v>
      </c>
      <c r="J1" s="403" t="s">
        <v>134</v>
      </c>
      <c r="K1" s="403"/>
      <c r="L1" s="403"/>
      <c r="M1" s="403"/>
      <c r="N1" s="403"/>
      <c r="O1" s="403"/>
      <c r="P1" s="403"/>
      <c r="Q1" s="403"/>
      <c r="R1" s="403"/>
    </row>
    <row r="2" spans="1:18" ht="22.5" customHeight="1">
      <c r="A2" t="s">
        <v>6</v>
      </c>
      <c r="J2" s="411" t="s">
        <v>133</v>
      </c>
      <c r="K2" s="411"/>
      <c r="L2" s="411"/>
      <c r="M2" s="411"/>
      <c r="N2" s="411"/>
      <c r="O2" s="411"/>
      <c r="P2" s="411"/>
      <c r="Q2" s="411"/>
      <c r="R2" s="411"/>
    </row>
    <row r="3" spans="1:31" ht="12.75">
      <c r="A3" t="s">
        <v>7</v>
      </c>
      <c r="J3" s="412" t="s">
        <v>124</v>
      </c>
      <c r="K3" s="412"/>
      <c r="L3" s="412"/>
      <c r="M3" s="412"/>
      <c r="N3" s="412"/>
      <c r="O3" s="412"/>
      <c r="P3" s="412"/>
      <c r="Q3" s="412"/>
      <c r="R3" s="412"/>
      <c r="T3" s="10"/>
      <c r="Y3" s="10"/>
      <c r="Z3" s="10"/>
      <c r="AB3" s="10"/>
      <c r="AD3" s="9"/>
      <c r="AE3" s="9"/>
    </row>
    <row r="4" spans="10:31" ht="6.75" customHeight="1" thickBot="1">
      <c r="J4" s="412"/>
      <c r="K4" s="412"/>
      <c r="L4" s="412"/>
      <c r="M4" s="412"/>
      <c r="N4" s="412"/>
      <c r="O4" s="412"/>
      <c r="P4" s="412"/>
      <c r="Q4" s="412"/>
      <c r="R4" s="412"/>
      <c r="T4" s="10"/>
      <c r="Y4" s="10"/>
      <c r="Z4" s="10"/>
      <c r="AB4" s="10"/>
      <c r="AD4" s="9"/>
      <c r="AE4" s="9"/>
    </row>
    <row r="5" spans="1:31" ht="26.25" customHeight="1" thickBot="1">
      <c r="A5" s="266" t="s">
        <v>88</v>
      </c>
      <c r="B5" s="267"/>
      <c r="C5" s="267"/>
      <c r="D5" s="267"/>
      <c r="E5" s="267"/>
      <c r="F5" s="267"/>
      <c r="G5" s="267"/>
      <c r="H5" s="267"/>
      <c r="I5" s="268"/>
      <c r="J5" s="5"/>
      <c r="K5" s="5"/>
      <c r="L5" s="5"/>
      <c r="M5" s="270"/>
      <c r="N5" s="270"/>
      <c r="O5" s="270"/>
      <c r="P5" s="270"/>
      <c r="W5" s="413" t="s">
        <v>153</v>
      </c>
      <c r="X5" s="414"/>
      <c r="Y5" s="414"/>
      <c r="Z5" s="414"/>
      <c r="AA5" s="414"/>
      <c r="AB5" s="414"/>
      <c r="AC5" s="414"/>
      <c r="AD5" s="414"/>
      <c r="AE5" s="415"/>
    </row>
    <row r="6" spans="1:31" ht="27.75" customHeight="1" thickBot="1">
      <c r="A6" s="297" t="s">
        <v>106</v>
      </c>
      <c r="B6" s="257"/>
      <c r="C6" s="257"/>
      <c r="D6" s="257"/>
      <c r="E6" s="257"/>
      <c r="F6" s="257"/>
      <c r="G6" s="257"/>
      <c r="H6" s="257"/>
      <c r="I6" s="262"/>
      <c r="J6" s="261"/>
      <c r="K6" s="261"/>
      <c r="L6" s="258"/>
      <c r="M6" s="258"/>
      <c r="N6" s="258"/>
      <c r="O6" s="258"/>
      <c r="P6" s="258"/>
      <c r="Q6" s="258"/>
      <c r="R6" s="258"/>
      <c r="S6" s="258"/>
      <c r="T6" s="258"/>
      <c r="U6" s="258"/>
      <c r="W6" s="416"/>
      <c r="X6" s="417"/>
      <c r="Y6" s="417"/>
      <c r="Z6" s="417"/>
      <c r="AA6" s="417"/>
      <c r="AB6" s="417"/>
      <c r="AC6" s="417"/>
      <c r="AD6" s="417"/>
      <c r="AE6" s="418"/>
    </row>
    <row r="7" spans="1:31" ht="24.75" customHeight="1" thickBot="1">
      <c r="A7" s="266" t="s">
        <v>112</v>
      </c>
      <c r="B7" s="267"/>
      <c r="C7" s="267"/>
      <c r="D7" s="267"/>
      <c r="E7" s="267"/>
      <c r="F7" s="267"/>
      <c r="G7" s="267"/>
      <c r="H7" s="267"/>
      <c r="I7" s="269"/>
      <c r="J7" s="263"/>
      <c r="K7" s="263"/>
      <c r="L7" s="259"/>
      <c r="M7" s="259"/>
      <c r="N7" s="259"/>
      <c r="O7" s="259"/>
      <c r="P7" s="259"/>
      <c r="Q7" s="259"/>
      <c r="R7" s="259"/>
      <c r="S7" s="259"/>
      <c r="T7" s="259"/>
      <c r="U7" s="259"/>
      <c r="W7" s="438"/>
      <c r="X7" s="438"/>
      <c r="Y7" s="438"/>
      <c r="Z7" s="438"/>
      <c r="AA7" s="438"/>
      <c r="AB7" s="438"/>
      <c r="AC7" s="438"/>
      <c r="AD7" s="438"/>
      <c r="AE7" s="438"/>
    </row>
    <row r="8" spans="9:31" ht="18">
      <c r="I8" s="260"/>
      <c r="J8" s="260"/>
      <c r="K8" s="260"/>
      <c r="L8" s="260"/>
      <c r="M8" s="260"/>
      <c r="N8" s="260"/>
      <c r="O8" s="260"/>
      <c r="P8" s="260"/>
      <c r="Q8" s="260"/>
      <c r="R8" s="260"/>
      <c r="S8" s="260"/>
      <c r="T8" s="260"/>
      <c r="U8" s="260"/>
      <c r="W8" s="438"/>
      <c r="X8" s="438"/>
      <c r="Y8" s="438"/>
      <c r="Z8" s="438"/>
      <c r="AA8" s="438"/>
      <c r="AB8" s="438"/>
      <c r="AC8" s="438"/>
      <c r="AD8" s="438"/>
      <c r="AE8" s="438"/>
    </row>
    <row r="9" spans="1:9" ht="18" hidden="1">
      <c r="A9" s="181"/>
      <c r="B9" s="261"/>
      <c r="C9" s="261"/>
      <c r="D9" s="261"/>
      <c r="E9" s="261"/>
      <c r="F9" s="261"/>
      <c r="G9" s="261"/>
      <c r="H9" s="261"/>
      <c r="I9" s="261"/>
    </row>
    <row r="10" spans="1:31" ht="15.75" hidden="1">
      <c r="A10" s="180"/>
      <c r="B10" s="261"/>
      <c r="C10" s="261"/>
      <c r="D10" s="261"/>
      <c r="E10" s="261"/>
      <c r="F10" s="261"/>
      <c r="G10" s="261"/>
      <c r="H10" s="261"/>
      <c r="I10" s="261"/>
      <c r="J10" s="183"/>
      <c r="K10" s="183"/>
      <c r="L10" s="183"/>
      <c r="M10" s="183"/>
      <c r="N10" s="183"/>
      <c r="O10" s="183"/>
      <c r="P10" s="183"/>
      <c r="Q10" s="183"/>
      <c r="R10" s="183"/>
      <c r="S10" s="183"/>
      <c r="T10" s="183"/>
      <c r="U10" s="183"/>
      <c r="AA10" s="184"/>
      <c r="AC10" s="264"/>
      <c r="AD10" s="265"/>
      <c r="AE10" s="265"/>
    </row>
    <row r="11" spans="1:9" ht="15.75">
      <c r="A11" s="182"/>
      <c r="B11" s="261"/>
      <c r="C11" s="261"/>
      <c r="D11" s="261"/>
      <c r="E11" s="261"/>
      <c r="F11" s="261"/>
      <c r="G11" s="261"/>
      <c r="H11" s="261"/>
      <c r="I11" s="261"/>
    </row>
    <row r="12" ht="6.75" customHeight="1" thickBot="1"/>
    <row r="13" spans="1:35" ht="36" customHeight="1">
      <c r="A13" s="201" t="s">
        <v>27</v>
      </c>
      <c r="B13" s="419" t="s">
        <v>30</v>
      </c>
      <c r="C13" s="419"/>
      <c r="D13" s="419"/>
      <c r="E13" s="419"/>
      <c r="F13" s="419"/>
      <c r="G13" s="419"/>
      <c r="H13" s="419"/>
      <c r="I13" s="419"/>
      <c r="J13" s="419"/>
      <c r="K13" s="419" t="s">
        <v>19</v>
      </c>
      <c r="L13" s="419"/>
      <c r="M13" s="419"/>
      <c r="N13" s="419"/>
      <c r="O13" s="419"/>
      <c r="P13" s="419"/>
      <c r="Q13" s="419"/>
      <c r="R13" s="419"/>
      <c r="S13" s="419"/>
      <c r="T13" s="419"/>
      <c r="U13" s="419"/>
      <c r="V13" s="419"/>
      <c r="W13" s="420" t="s">
        <v>4</v>
      </c>
      <c r="X13" s="420"/>
      <c r="Y13" s="419" t="s">
        <v>113</v>
      </c>
      <c r="Z13" s="419"/>
      <c r="AA13" s="423" t="s">
        <v>28</v>
      </c>
      <c r="AB13" s="454" t="s">
        <v>29</v>
      </c>
      <c r="AC13" s="419" t="s">
        <v>21</v>
      </c>
      <c r="AD13" s="419"/>
      <c r="AE13" s="419"/>
      <c r="AF13" s="419"/>
      <c r="AG13" s="419"/>
      <c r="AH13" s="428"/>
      <c r="AI13" s="429" t="s">
        <v>8</v>
      </c>
    </row>
    <row r="14" spans="1:35" ht="39.75" customHeight="1" thickBot="1">
      <c r="A14" s="435"/>
      <c r="B14" s="431" t="s">
        <v>16</v>
      </c>
      <c r="C14" s="431"/>
      <c r="D14" s="431" t="s">
        <v>17</v>
      </c>
      <c r="E14" s="431"/>
      <c r="F14" s="431" t="s">
        <v>15</v>
      </c>
      <c r="G14" s="431"/>
      <c r="H14" s="432" t="s">
        <v>2</v>
      </c>
      <c r="I14" s="432"/>
      <c r="J14" s="432"/>
      <c r="K14" s="410" t="s">
        <v>77</v>
      </c>
      <c r="L14" s="410"/>
      <c r="M14" s="410" t="s">
        <v>78</v>
      </c>
      <c r="N14" s="410"/>
      <c r="O14" s="410" t="s">
        <v>79</v>
      </c>
      <c r="P14" s="410"/>
      <c r="Q14" s="410" t="s">
        <v>80</v>
      </c>
      <c r="R14" s="410"/>
      <c r="S14" s="410" t="s">
        <v>56</v>
      </c>
      <c r="T14" s="410"/>
      <c r="U14" s="410" t="s">
        <v>81</v>
      </c>
      <c r="V14" s="410"/>
      <c r="W14" s="421"/>
      <c r="X14" s="421"/>
      <c r="Y14" s="422"/>
      <c r="Z14" s="422"/>
      <c r="AA14" s="424"/>
      <c r="AB14" s="455"/>
      <c r="AC14" s="441" t="s">
        <v>24</v>
      </c>
      <c r="AD14" s="441"/>
      <c r="AE14" s="441"/>
      <c r="AF14" s="441" t="s">
        <v>33</v>
      </c>
      <c r="AG14" s="441"/>
      <c r="AH14" s="442"/>
      <c r="AI14" s="430"/>
    </row>
    <row r="15" spans="1:35" ht="22.5" customHeight="1">
      <c r="A15" s="436"/>
      <c r="B15" s="443" t="s">
        <v>90</v>
      </c>
      <c r="C15" s="431"/>
      <c r="D15" s="443" t="s">
        <v>91</v>
      </c>
      <c r="E15" s="431"/>
      <c r="F15" s="444" t="s">
        <v>92</v>
      </c>
      <c r="G15" s="444"/>
      <c r="H15" s="200"/>
      <c r="I15" s="200"/>
      <c r="J15" s="200"/>
      <c r="K15" s="410"/>
      <c r="L15" s="410"/>
      <c r="M15" s="410"/>
      <c r="N15" s="410"/>
      <c r="O15" s="410"/>
      <c r="P15" s="410"/>
      <c r="Q15" s="410"/>
      <c r="R15" s="410"/>
      <c r="S15" s="410"/>
      <c r="T15" s="410"/>
      <c r="U15" s="410"/>
      <c r="V15" s="410"/>
      <c r="W15" s="421"/>
      <c r="X15" s="421"/>
      <c r="Y15" s="422"/>
      <c r="Z15" s="422"/>
      <c r="AA15" s="424"/>
      <c r="AB15" s="455"/>
      <c r="AC15" s="426" t="s">
        <v>82</v>
      </c>
      <c r="AD15" s="426" t="s">
        <v>83</v>
      </c>
      <c r="AE15" s="441" t="s">
        <v>3</v>
      </c>
      <c r="AF15" s="441" t="s">
        <v>82</v>
      </c>
      <c r="AG15" s="426" t="s">
        <v>83</v>
      </c>
      <c r="AH15" s="439" t="s">
        <v>3</v>
      </c>
      <c r="AI15" s="445" t="s">
        <v>20</v>
      </c>
    </row>
    <row r="16" spans="1:35" ht="20.25" customHeight="1" thickBot="1">
      <c r="A16" s="437"/>
      <c r="B16" s="301" t="s">
        <v>82</v>
      </c>
      <c r="C16" s="301" t="s">
        <v>83</v>
      </c>
      <c r="D16" s="301" t="s">
        <v>82</v>
      </c>
      <c r="E16" s="301" t="s">
        <v>83</v>
      </c>
      <c r="F16" s="301" t="s">
        <v>82</v>
      </c>
      <c r="G16" s="301" t="s">
        <v>83</v>
      </c>
      <c r="H16" s="203" t="s">
        <v>82</v>
      </c>
      <c r="I16" s="203" t="s">
        <v>83</v>
      </c>
      <c r="J16" s="203" t="s">
        <v>3</v>
      </c>
      <c r="K16" s="204" t="s">
        <v>82</v>
      </c>
      <c r="L16" s="205" t="s">
        <v>83</v>
      </c>
      <c r="M16" s="204" t="s">
        <v>82</v>
      </c>
      <c r="N16" s="205" t="s">
        <v>83</v>
      </c>
      <c r="O16" s="204" t="s">
        <v>82</v>
      </c>
      <c r="P16" s="205" t="s">
        <v>83</v>
      </c>
      <c r="Q16" s="204" t="s">
        <v>82</v>
      </c>
      <c r="R16" s="205" t="s">
        <v>83</v>
      </c>
      <c r="S16" s="204" t="s">
        <v>82</v>
      </c>
      <c r="T16" s="205" t="s">
        <v>83</v>
      </c>
      <c r="U16" s="204" t="s">
        <v>82</v>
      </c>
      <c r="V16" s="205" t="s">
        <v>83</v>
      </c>
      <c r="W16" s="202" t="s">
        <v>82</v>
      </c>
      <c r="X16" s="202" t="s">
        <v>83</v>
      </c>
      <c r="Y16" s="202" t="s">
        <v>82</v>
      </c>
      <c r="Z16" s="202" t="s">
        <v>83</v>
      </c>
      <c r="AA16" s="425"/>
      <c r="AB16" s="456"/>
      <c r="AC16" s="427"/>
      <c r="AD16" s="427"/>
      <c r="AE16" s="457"/>
      <c r="AF16" s="457"/>
      <c r="AG16" s="427"/>
      <c r="AH16" s="440"/>
      <c r="AI16" s="446"/>
    </row>
    <row r="17" spans="1:35" ht="12.75">
      <c r="A17" s="281" t="s">
        <v>36</v>
      </c>
      <c r="B17" s="322"/>
      <c r="C17" s="323"/>
      <c r="D17" s="324"/>
      <c r="E17" s="324"/>
      <c r="F17" s="325"/>
      <c r="G17" s="326"/>
      <c r="H17" s="364">
        <f>+B17+D17+F17</f>
        <v>0</v>
      </c>
      <c r="I17" s="365">
        <f>+C17+E17+G17</f>
        <v>0</v>
      </c>
      <c r="J17" s="366">
        <f>+H17+I17</f>
        <v>0</v>
      </c>
      <c r="K17" s="377"/>
      <c r="L17" s="378"/>
      <c r="M17" s="378"/>
      <c r="N17" s="378"/>
      <c r="O17" s="378"/>
      <c r="P17" s="378"/>
      <c r="Q17" s="378"/>
      <c r="R17" s="378"/>
      <c r="S17" s="378"/>
      <c r="T17" s="378"/>
      <c r="U17" s="378"/>
      <c r="V17" s="379"/>
      <c r="W17" s="378"/>
      <c r="X17" s="324"/>
      <c r="Y17" s="378"/>
      <c r="Z17" s="378"/>
      <c r="AA17" s="324"/>
      <c r="AB17" s="380"/>
      <c r="AC17" s="325"/>
      <c r="AD17" s="324"/>
      <c r="AE17" s="381">
        <f>+AC17+AD17</f>
        <v>0</v>
      </c>
      <c r="AF17" s="13"/>
      <c r="AG17" s="14"/>
      <c r="AH17" s="15">
        <f>+AF17+AG17</f>
        <v>0</v>
      </c>
      <c r="AI17" s="376"/>
    </row>
    <row r="18" spans="1:35" s="29" customFormat="1" ht="12.75">
      <c r="A18" s="282" t="s">
        <v>38</v>
      </c>
      <c r="B18" s="30"/>
      <c r="C18" s="300"/>
      <c r="D18" s="32"/>
      <c r="E18" s="32"/>
      <c r="F18" s="31"/>
      <c r="G18" s="327"/>
      <c r="H18" s="367"/>
      <c r="I18" s="230"/>
      <c r="J18" s="368"/>
      <c r="K18" s="176"/>
      <c r="L18" s="175"/>
      <c r="M18" s="175"/>
      <c r="N18" s="175"/>
      <c r="O18" s="175"/>
      <c r="P18" s="175"/>
      <c r="Q18" s="175"/>
      <c r="R18" s="175"/>
      <c r="S18" s="175"/>
      <c r="T18" s="175"/>
      <c r="U18" s="175"/>
      <c r="V18" s="197"/>
      <c r="W18" s="175"/>
      <c r="X18" s="175"/>
      <c r="Y18" s="175"/>
      <c r="Z18" s="175"/>
      <c r="AA18" s="175"/>
      <c r="AB18" s="175"/>
      <c r="AC18" s="31"/>
      <c r="AD18" s="32"/>
      <c r="AE18" s="382"/>
      <c r="AF18" s="33"/>
      <c r="AG18" s="34"/>
      <c r="AH18" s="35"/>
      <c r="AI18" s="256"/>
    </row>
    <row r="19" spans="1:35" ht="12.75">
      <c r="A19" s="283" t="s">
        <v>98</v>
      </c>
      <c r="B19" s="4"/>
      <c r="C19" s="198"/>
      <c r="D19" s="2"/>
      <c r="E19" s="2"/>
      <c r="F19" s="7"/>
      <c r="G19" s="255"/>
      <c r="H19" s="369">
        <f aca="true" t="shared" si="0" ref="H19:H24">+B19+D19+F19</f>
        <v>0</v>
      </c>
      <c r="I19" s="231">
        <f aca="true" t="shared" si="1" ref="I19:I24">+C19+E19+G19</f>
        <v>0</v>
      </c>
      <c r="J19" s="370">
        <f aca="true" t="shared" si="2" ref="J19:J24">+H19+I19</f>
        <v>0</v>
      </c>
      <c r="K19" s="4"/>
      <c r="L19" s="2"/>
      <c r="M19" s="2"/>
      <c r="N19" s="2"/>
      <c r="O19" s="2"/>
      <c r="P19" s="2"/>
      <c r="Q19" s="2"/>
      <c r="R19" s="2"/>
      <c r="S19" s="2"/>
      <c r="T19" s="2"/>
      <c r="U19" s="2"/>
      <c r="V19" s="198"/>
      <c r="W19" s="2"/>
      <c r="X19" s="2"/>
      <c r="Y19" s="2"/>
      <c r="Z19" s="2"/>
      <c r="AA19" s="2"/>
      <c r="AB19" s="199"/>
      <c r="AC19" s="7"/>
      <c r="AD19" s="2"/>
      <c r="AE19" s="383">
        <f aca="true" t="shared" si="3" ref="AE19:AE24">+AC19+AD19</f>
        <v>0</v>
      </c>
      <c r="AF19" s="206"/>
      <c r="AG19" s="248"/>
      <c r="AH19" s="210">
        <f aca="true" t="shared" si="4" ref="AH19:AH24">+AF19+AG19</f>
        <v>0</v>
      </c>
      <c r="AI19" s="447"/>
    </row>
    <row r="20" spans="1:35" ht="12.75">
      <c r="A20" s="284" t="s">
        <v>93</v>
      </c>
      <c r="B20" s="208"/>
      <c r="C20" s="210"/>
      <c r="D20" s="209"/>
      <c r="E20" s="209"/>
      <c r="F20" s="206"/>
      <c r="G20" s="252"/>
      <c r="H20" s="371">
        <f t="shared" si="0"/>
        <v>0</v>
      </c>
      <c r="I20" s="233">
        <f t="shared" si="1"/>
        <v>0</v>
      </c>
      <c r="J20" s="372">
        <f t="shared" si="2"/>
        <v>0</v>
      </c>
      <c r="K20" s="208"/>
      <c r="L20" s="209"/>
      <c r="M20" s="209"/>
      <c r="N20" s="209"/>
      <c r="O20" s="209"/>
      <c r="P20" s="209"/>
      <c r="Q20" s="209"/>
      <c r="R20" s="209"/>
      <c r="S20" s="209"/>
      <c r="T20" s="209"/>
      <c r="U20" s="209"/>
      <c r="V20" s="210"/>
      <c r="W20" s="209"/>
      <c r="X20" s="209"/>
      <c r="Y20" s="209"/>
      <c r="Z20" s="209"/>
      <c r="AA20" s="209"/>
      <c r="AB20" s="211"/>
      <c r="AC20" s="206"/>
      <c r="AD20" s="209"/>
      <c r="AE20" s="384">
        <f t="shared" si="3"/>
        <v>0</v>
      </c>
      <c r="AF20" s="206"/>
      <c r="AG20" s="248"/>
      <c r="AH20" s="210">
        <f t="shared" si="4"/>
        <v>0</v>
      </c>
      <c r="AI20" s="447"/>
    </row>
    <row r="21" spans="1:35" ht="12.75">
      <c r="A21" s="285" t="s">
        <v>94</v>
      </c>
      <c r="B21" s="208"/>
      <c r="C21" s="210"/>
      <c r="D21" s="209"/>
      <c r="E21" s="209"/>
      <c r="F21" s="206"/>
      <c r="G21" s="252"/>
      <c r="H21" s="371">
        <f t="shared" si="0"/>
        <v>0</v>
      </c>
      <c r="I21" s="233">
        <f t="shared" si="1"/>
        <v>0</v>
      </c>
      <c r="J21" s="372">
        <f t="shared" si="2"/>
        <v>0</v>
      </c>
      <c r="K21" s="208"/>
      <c r="L21" s="209"/>
      <c r="M21" s="209"/>
      <c r="N21" s="209"/>
      <c r="O21" s="209"/>
      <c r="P21" s="209"/>
      <c r="Q21" s="209"/>
      <c r="R21" s="209"/>
      <c r="S21" s="209"/>
      <c r="T21" s="209"/>
      <c r="U21" s="209"/>
      <c r="V21" s="210"/>
      <c r="W21" s="209"/>
      <c r="X21" s="209"/>
      <c r="Y21" s="209"/>
      <c r="Z21" s="209"/>
      <c r="AA21" s="209"/>
      <c r="AB21" s="211"/>
      <c r="AC21" s="206"/>
      <c r="AD21" s="209"/>
      <c r="AE21" s="384">
        <f t="shared" si="3"/>
        <v>0</v>
      </c>
      <c r="AF21" s="206"/>
      <c r="AG21" s="248"/>
      <c r="AH21" s="210">
        <f t="shared" si="4"/>
        <v>0</v>
      </c>
      <c r="AI21" s="447"/>
    </row>
    <row r="22" spans="1:35" ht="12.75">
      <c r="A22" s="285" t="s">
        <v>95</v>
      </c>
      <c r="B22" s="208"/>
      <c r="C22" s="210"/>
      <c r="D22" s="209"/>
      <c r="E22" s="209"/>
      <c r="F22" s="206"/>
      <c r="G22" s="252"/>
      <c r="H22" s="371">
        <f t="shared" si="0"/>
        <v>0</v>
      </c>
      <c r="I22" s="233">
        <f t="shared" si="1"/>
        <v>0</v>
      </c>
      <c r="J22" s="372">
        <f t="shared" si="2"/>
        <v>0</v>
      </c>
      <c r="K22" s="208"/>
      <c r="L22" s="209"/>
      <c r="M22" s="209"/>
      <c r="N22" s="209"/>
      <c r="O22" s="209"/>
      <c r="P22" s="209"/>
      <c r="Q22" s="209"/>
      <c r="R22" s="209"/>
      <c r="S22" s="209"/>
      <c r="T22" s="209"/>
      <c r="U22" s="209"/>
      <c r="V22" s="210"/>
      <c r="W22" s="209"/>
      <c r="X22" s="209"/>
      <c r="Y22" s="209"/>
      <c r="Z22" s="209"/>
      <c r="AA22" s="209"/>
      <c r="AB22" s="211"/>
      <c r="AC22" s="206"/>
      <c r="AD22" s="209"/>
      <c r="AE22" s="384">
        <f t="shared" si="3"/>
        <v>0</v>
      </c>
      <c r="AF22" s="206"/>
      <c r="AG22" s="248"/>
      <c r="AH22" s="210">
        <f t="shared" si="4"/>
        <v>0</v>
      </c>
      <c r="AI22" s="447"/>
    </row>
    <row r="23" spans="1:35" ht="12.75">
      <c r="A23" s="285" t="s">
        <v>96</v>
      </c>
      <c r="B23" s="208"/>
      <c r="C23" s="210"/>
      <c r="D23" s="209"/>
      <c r="E23" s="209"/>
      <c r="F23" s="206"/>
      <c r="G23" s="252"/>
      <c r="H23" s="371">
        <f t="shared" si="0"/>
        <v>0</v>
      </c>
      <c r="I23" s="233">
        <f t="shared" si="1"/>
        <v>0</v>
      </c>
      <c r="J23" s="372">
        <f t="shared" si="2"/>
        <v>0</v>
      </c>
      <c r="K23" s="208"/>
      <c r="L23" s="209"/>
      <c r="M23" s="209"/>
      <c r="N23" s="209"/>
      <c r="O23" s="209"/>
      <c r="P23" s="209"/>
      <c r="Q23" s="209"/>
      <c r="R23" s="209"/>
      <c r="S23" s="209"/>
      <c r="T23" s="209"/>
      <c r="U23" s="209"/>
      <c r="V23" s="210"/>
      <c r="W23" s="209"/>
      <c r="X23" s="209"/>
      <c r="Y23" s="209"/>
      <c r="Z23" s="209"/>
      <c r="AA23" s="209"/>
      <c r="AB23" s="211"/>
      <c r="AC23" s="206"/>
      <c r="AD23" s="209"/>
      <c r="AE23" s="384">
        <f t="shared" si="3"/>
        <v>0</v>
      </c>
      <c r="AF23" s="206"/>
      <c r="AG23" s="248"/>
      <c r="AH23" s="210">
        <f t="shared" si="4"/>
        <v>0</v>
      </c>
      <c r="AI23" s="447"/>
    </row>
    <row r="24" spans="1:35" ht="13.5" thickBot="1">
      <c r="A24" s="286" t="s">
        <v>97</v>
      </c>
      <c r="B24" s="328"/>
      <c r="C24" s="329"/>
      <c r="D24" s="330"/>
      <c r="E24" s="330"/>
      <c r="F24" s="331"/>
      <c r="G24" s="332"/>
      <c r="H24" s="373">
        <f t="shared" si="0"/>
        <v>0</v>
      </c>
      <c r="I24" s="374">
        <f t="shared" si="1"/>
        <v>0</v>
      </c>
      <c r="J24" s="375">
        <f t="shared" si="2"/>
        <v>0</v>
      </c>
      <c r="K24" s="328"/>
      <c r="L24" s="330"/>
      <c r="M24" s="330"/>
      <c r="N24" s="330"/>
      <c r="O24" s="330"/>
      <c r="P24" s="330"/>
      <c r="Q24" s="330"/>
      <c r="R24" s="330"/>
      <c r="S24" s="330"/>
      <c r="T24" s="330"/>
      <c r="U24" s="330"/>
      <c r="V24" s="329"/>
      <c r="W24" s="330"/>
      <c r="X24" s="330"/>
      <c r="Y24" s="330"/>
      <c r="Z24" s="330"/>
      <c r="AA24" s="330"/>
      <c r="AB24" s="355"/>
      <c r="AC24" s="331"/>
      <c r="AD24" s="330"/>
      <c r="AE24" s="385">
        <f t="shared" si="3"/>
        <v>0</v>
      </c>
      <c r="AF24" s="229"/>
      <c r="AG24" s="249"/>
      <c r="AH24" s="219">
        <f t="shared" si="4"/>
        <v>0</v>
      </c>
      <c r="AI24" s="448"/>
    </row>
    <row r="25" spans="1:35" s="21" customFormat="1" ht="15.75" thickBot="1">
      <c r="A25" s="287" t="s">
        <v>100</v>
      </c>
      <c r="B25" s="235">
        <f>SUM(B19:B24)</f>
        <v>0</v>
      </c>
      <c r="C25" s="236">
        <f aca="true" t="shared" si="5" ref="C25:AH25">SUM(C19:C24)</f>
        <v>0</v>
      </c>
      <c r="D25" s="236">
        <f t="shared" si="5"/>
        <v>0</v>
      </c>
      <c r="E25" s="236">
        <f t="shared" si="5"/>
        <v>0</v>
      </c>
      <c r="F25" s="236">
        <f t="shared" si="5"/>
        <v>0</v>
      </c>
      <c r="G25" s="236">
        <f t="shared" si="5"/>
        <v>0</v>
      </c>
      <c r="H25" s="333">
        <f t="shared" si="5"/>
        <v>0</v>
      </c>
      <c r="I25" s="333">
        <f t="shared" si="5"/>
        <v>0</v>
      </c>
      <c r="J25" s="333">
        <f t="shared" si="5"/>
        <v>0</v>
      </c>
      <c r="K25" s="333">
        <f t="shared" si="5"/>
        <v>0</v>
      </c>
      <c r="L25" s="333">
        <f t="shared" si="5"/>
        <v>0</v>
      </c>
      <c r="M25" s="333">
        <f t="shared" si="5"/>
        <v>0</v>
      </c>
      <c r="N25" s="333">
        <f t="shared" si="5"/>
        <v>0</v>
      </c>
      <c r="O25" s="333">
        <f t="shared" si="5"/>
        <v>0</v>
      </c>
      <c r="P25" s="333">
        <f t="shared" si="5"/>
        <v>0</v>
      </c>
      <c r="Q25" s="333">
        <f t="shared" si="5"/>
        <v>0</v>
      </c>
      <c r="R25" s="333">
        <f t="shared" si="5"/>
        <v>0</v>
      </c>
      <c r="S25" s="333">
        <f t="shared" si="5"/>
        <v>0</v>
      </c>
      <c r="T25" s="333">
        <f t="shared" si="5"/>
        <v>0</v>
      </c>
      <c r="U25" s="333">
        <f t="shared" si="5"/>
        <v>0</v>
      </c>
      <c r="V25" s="334">
        <f t="shared" si="5"/>
        <v>0</v>
      </c>
      <c r="W25" s="333">
        <f t="shared" si="5"/>
        <v>0</v>
      </c>
      <c r="X25" s="333">
        <f t="shared" si="5"/>
        <v>0</v>
      </c>
      <c r="Y25" s="333">
        <f t="shared" si="5"/>
        <v>0</v>
      </c>
      <c r="Z25" s="333">
        <f t="shared" si="5"/>
        <v>0</v>
      </c>
      <c r="AA25" s="333">
        <f t="shared" si="5"/>
        <v>0</v>
      </c>
      <c r="AB25" s="333">
        <f t="shared" si="5"/>
        <v>0</v>
      </c>
      <c r="AC25" s="335">
        <f t="shared" si="5"/>
        <v>0</v>
      </c>
      <c r="AD25" s="333">
        <f t="shared" si="5"/>
        <v>0</v>
      </c>
      <c r="AE25" s="333">
        <f t="shared" si="5"/>
        <v>0</v>
      </c>
      <c r="AF25" s="333">
        <f t="shared" si="5"/>
        <v>0</v>
      </c>
      <c r="AG25" s="333">
        <f t="shared" si="5"/>
        <v>0</v>
      </c>
      <c r="AH25" s="333">
        <f t="shared" si="5"/>
        <v>0</v>
      </c>
      <c r="AI25" s="336">
        <f>+AI19</f>
        <v>0</v>
      </c>
    </row>
    <row r="26" spans="1:35" s="29" customFormat="1" ht="12.75">
      <c r="A26" s="288" t="s">
        <v>102</v>
      </c>
      <c r="B26" s="339"/>
      <c r="C26" s="340"/>
      <c r="D26" s="341"/>
      <c r="E26" s="341"/>
      <c r="F26" s="342"/>
      <c r="G26" s="343"/>
      <c r="H26" s="344"/>
      <c r="I26" s="345"/>
      <c r="J26" s="346"/>
      <c r="K26" s="339"/>
      <c r="L26" s="341"/>
      <c r="M26" s="341"/>
      <c r="N26" s="341"/>
      <c r="O26" s="341"/>
      <c r="P26" s="341"/>
      <c r="Q26" s="341"/>
      <c r="R26" s="341"/>
      <c r="S26" s="341"/>
      <c r="T26" s="341"/>
      <c r="U26" s="341"/>
      <c r="V26" s="340"/>
      <c r="W26" s="341"/>
      <c r="X26" s="341"/>
      <c r="Y26" s="341"/>
      <c r="Z26" s="341"/>
      <c r="AA26" s="341"/>
      <c r="AB26" s="341"/>
      <c r="AC26" s="342"/>
      <c r="AD26" s="341"/>
      <c r="AE26" s="386"/>
      <c r="AF26" s="342"/>
      <c r="AG26" s="347"/>
      <c r="AH26" s="340"/>
      <c r="AI26" s="348"/>
    </row>
    <row r="27" spans="1:35" ht="12.75">
      <c r="A27" s="283" t="s">
        <v>98</v>
      </c>
      <c r="B27" s="214"/>
      <c r="C27" s="251"/>
      <c r="D27" s="218"/>
      <c r="E27" s="218"/>
      <c r="F27" s="212"/>
      <c r="G27" s="213"/>
      <c r="H27" s="235">
        <f aca="true" t="shared" si="6" ref="H27:H32">+B27+D27+F27</f>
        <v>0</v>
      </c>
      <c r="I27" s="236">
        <f aca="true" t="shared" si="7" ref="I27:I32">+C27+E27+G27</f>
        <v>0</v>
      </c>
      <c r="J27" s="237">
        <f aca="true" t="shared" si="8" ref="J27:J32">+H27+I27</f>
        <v>0</v>
      </c>
      <c r="K27" s="208"/>
      <c r="L27" s="209"/>
      <c r="M27" s="209"/>
      <c r="N27" s="209"/>
      <c r="O27" s="209"/>
      <c r="P27" s="209"/>
      <c r="Q27" s="209"/>
      <c r="R27" s="209"/>
      <c r="S27" s="209"/>
      <c r="T27" s="209"/>
      <c r="U27" s="209"/>
      <c r="V27" s="210"/>
      <c r="W27" s="209"/>
      <c r="X27" s="209"/>
      <c r="Y27" s="209"/>
      <c r="Z27" s="209"/>
      <c r="AA27" s="209"/>
      <c r="AB27" s="211"/>
      <c r="AC27" s="212"/>
      <c r="AD27" s="218"/>
      <c r="AE27" s="387"/>
      <c r="AF27" s="212"/>
      <c r="AG27" s="11"/>
      <c r="AH27" s="251">
        <f aca="true" t="shared" si="9" ref="AH27:AH32">+AF27+AG27</f>
        <v>0</v>
      </c>
      <c r="AI27" s="449"/>
    </row>
    <row r="28" spans="1:35" ht="12.75">
      <c r="A28" s="284" t="s">
        <v>93</v>
      </c>
      <c r="B28" s="208"/>
      <c r="C28" s="210"/>
      <c r="D28" s="209"/>
      <c r="E28" s="209"/>
      <c r="F28" s="206"/>
      <c r="G28" s="207"/>
      <c r="H28" s="232">
        <f t="shared" si="6"/>
        <v>0</v>
      </c>
      <c r="I28" s="233">
        <f t="shared" si="7"/>
        <v>0</v>
      </c>
      <c r="J28" s="234">
        <f t="shared" si="8"/>
        <v>0</v>
      </c>
      <c r="K28" s="208"/>
      <c r="L28" s="209"/>
      <c r="M28" s="209"/>
      <c r="N28" s="209"/>
      <c r="O28" s="209"/>
      <c r="P28" s="209"/>
      <c r="Q28" s="209"/>
      <c r="R28" s="209"/>
      <c r="S28" s="209"/>
      <c r="T28" s="209"/>
      <c r="U28" s="209"/>
      <c r="V28" s="210"/>
      <c r="W28" s="209"/>
      <c r="X28" s="209"/>
      <c r="Y28" s="209"/>
      <c r="Z28" s="209"/>
      <c r="AA28" s="209"/>
      <c r="AB28" s="211"/>
      <c r="AC28" s="206"/>
      <c r="AD28" s="209"/>
      <c r="AE28" s="252"/>
      <c r="AF28" s="206"/>
      <c r="AG28" s="248"/>
      <c r="AH28" s="210">
        <f t="shared" si="9"/>
        <v>0</v>
      </c>
      <c r="AI28" s="449"/>
    </row>
    <row r="29" spans="1:35" ht="12.75">
      <c r="A29" s="285" t="s">
        <v>94</v>
      </c>
      <c r="B29" s="217"/>
      <c r="C29" s="303"/>
      <c r="D29" s="304"/>
      <c r="E29" s="304"/>
      <c r="F29" s="215"/>
      <c r="G29" s="216"/>
      <c r="H29" s="238">
        <f t="shared" si="6"/>
        <v>0</v>
      </c>
      <c r="I29" s="239">
        <f t="shared" si="7"/>
        <v>0</v>
      </c>
      <c r="J29" s="240">
        <f t="shared" si="8"/>
        <v>0</v>
      </c>
      <c r="K29" s="208"/>
      <c r="L29" s="209"/>
      <c r="M29" s="209"/>
      <c r="N29" s="209"/>
      <c r="O29" s="209"/>
      <c r="P29" s="209"/>
      <c r="Q29" s="209"/>
      <c r="R29" s="209"/>
      <c r="S29" s="209"/>
      <c r="T29" s="209"/>
      <c r="U29" s="209"/>
      <c r="V29" s="210"/>
      <c r="W29" s="209"/>
      <c r="X29" s="209"/>
      <c r="Y29" s="209"/>
      <c r="Z29" s="209"/>
      <c r="AA29" s="209"/>
      <c r="AB29" s="211"/>
      <c r="AC29" s="212"/>
      <c r="AD29" s="218"/>
      <c r="AE29" s="387"/>
      <c r="AF29" s="212"/>
      <c r="AG29" s="11"/>
      <c r="AH29" s="251">
        <f t="shared" si="9"/>
        <v>0</v>
      </c>
      <c r="AI29" s="449"/>
    </row>
    <row r="30" spans="1:35" ht="12.75">
      <c r="A30" s="285" t="s">
        <v>95</v>
      </c>
      <c r="B30" s="208"/>
      <c r="C30" s="210"/>
      <c r="D30" s="209"/>
      <c r="E30" s="209"/>
      <c r="F30" s="206"/>
      <c r="G30" s="207"/>
      <c r="H30" s="232">
        <f t="shared" si="6"/>
        <v>0</v>
      </c>
      <c r="I30" s="233">
        <f t="shared" si="7"/>
        <v>0</v>
      </c>
      <c r="J30" s="234">
        <f t="shared" si="8"/>
        <v>0</v>
      </c>
      <c r="K30" s="208"/>
      <c r="L30" s="209"/>
      <c r="M30" s="209"/>
      <c r="N30" s="209"/>
      <c r="O30" s="209"/>
      <c r="P30" s="209"/>
      <c r="Q30" s="209"/>
      <c r="R30" s="209"/>
      <c r="S30" s="209"/>
      <c r="T30" s="209"/>
      <c r="U30" s="209"/>
      <c r="V30" s="210"/>
      <c r="W30" s="209"/>
      <c r="X30" s="209"/>
      <c r="Y30" s="209"/>
      <c r="Z30" s="209"/>
      <c r="AA30" s="209"/>
      <c r="AB30" s="211"/>
      <c r="AC30" s="206"/>
      <c r="AD30" s="209"/>
      <c r="AE30" s="252"/>
      <c r="AF30" s="206"/>
      <c r="AG30" s="248"/>
      <c r="AH30" s="252">
        <f t="shared" si="9"/>
        <v>0</v>
      </c>
      <c r="AI30" s="449"/>
    </row>
    <row r="31" spans="1:35" ht="12.75">
      <c r="A31" s="285" t="s">
        <v>96</v>
      </c>
      <c r="B31" s="208"/>
      <c r="C31" s="210"/>
      <c r="D31" s="209"/>
      <c r="E31" s="209"/>
      <c r="F31" s="206"/>
      <c r="G31" s="207"/>
      <c r="H31" s="232">
        <f t="shared" si="6"/>
        <v>0</v>
      </c>
      <c r="I31" s="233">
        <f t="shared" si="7"/>
        <v>0</v>
      </c>
      <c r="J31" s="234">
        <f t="shared" si="8"/>
        <v>0</v>
      </c>
      <c r="K31" s="208"/>
      <c r="L31" s="209"/>
      <c r="M31" s="209"/>
      <c r="N31" s="209"/>
      <c r="O31" s="209"/>
      <c r="P31" s="209"/>
      <c r="Q31" s="209"/>
      <c r="R31" s="209"/>
      <c r="S31" s="209"/>
      <c r="T31" s="209"/>
      <c r="U31" s="209"/>
      <c r="V31" s="210"/>
      <c r="W31" s="209"/>
      <c r="X31" s="209"/>
      <c r="Y31" s="209"/>
      <c r="Z31" s="209"/>
      <c r="AA31" s="209"/>
      <c r="AB31" s="211"/>
      <c r="AC31" s="206"/>
      <c r="AD31" s="209"/>
      <c r="AE31" s="252"/>
      <c r="AF31" s="206"/>
      <c r="AG31" s="248"/>
      <c r="AH31" s="252">
        <f t="shared" si="9"/>
        <v>0</v>
      </c>
      <c r="AI31" s="449"/>
    </row>
    <row r="32" spans="1:35" ht="13.5" thickBot="1">
      <c r="A32" s="286" t="s">
        <v>97</v>
      </c>
      <c r="B32" s="349"/>
      <c r="C32" s="350"/>
      <c r="D32" s="351"/>
      <c r="E32" s="351"/>
      <c r="F32" s="352"/>
      <c r="G32" s="353"/>
      <c r="H32" s="321">
        <f t="shared" si="6"/>
        <v>0</v>
      </c>
      <c r="I32" s="302">
        <f t="shared" si="7"/>
        <v>0</v>
      </c>
      <c r="J32" s="354">
        <f t="shared" si="8"/>
        <v>0</v>
      </c>
      <c r="K32" s="328"/>
      <c r="L32" s="330"/>
      <c r="M32" s="330"/>
      <c r="N32" s="330"/>
      <c r="O32" s="330"/>
      <c r="P32" s="330"/>
      <c r="Q32" s="330"/>
      <c r="R32" s="330"/>
      <c r="S32" s="330"/>
      <c r="T32" s="330"/>
      <c r="U32" s="330"/>
      <c r="V32" s="329"/>
      <c r="W32" s="330"/>
      <c r="X32" s="330"/>
      <c r="Y32" s="330"/>
      <c r="Z32" s="330"/>
      <c r="AA32" s="330"/>
      <c r="AB32" s="355"/>
      <c r="AC32" s="352"/>
      <c r="AD32" s="351"/>
      <c r="AE32" s="332"/>
      <c r="AF32" s="331"/>
      <c r="AG32" s="356"/>
      <c r="AH32" s="332">
        <f t="shared" si="9"/>
        <v>0</v>
      </c>
      <c r="AI32" s="450"/>
    </row>
    <row r="33" spans="1:35" s="21" customFormat="1" ht="15">
      <c r="A33" s="289" t="s">
        <v>101</v>
      </c>
      <c r="B33" s="337">
        <f>SUM(B27:B32)</f>
        <v>0</v>
      </c>
      <c r="C33" s="338">
        <f aca="true" t="shared" si="10" ref="C33:AH33">SUM(C27:C32)</f>
        <v>0</v>
      </c>
      <c r="D33" s="338">
        <f t="shared" si="10"/>
        <v>0</v>
      </c>
      <c r="E33" s="338">
        <f t="shared" si="10"/>
        <v>0</v>
      </c>
      <c r="F33" s="338">
        <f t="shared" si="10"/>
        <v>0</v>
      </c>
      <c r="G33" s="338">
        <f t="shared" si="10"/>
        <v>0</v>
      </c>
      <c r="H33" s="338">
        <f t="shared" si="10"/>
        <v>0</v>
      </c>
      <c r="I33" s="338">
        <f t="shared" si="10"/>
        <v>0</v>
      </c>
      <c r="J33" s="338">
        <f t="shared" si="10"/>
        <v>0</v>
      </c>
      <c r="K33" s="338">
        <f t="shared" si="10"/>
        <v>0</v>
      </c>
      <c r="L33" s="338">
        <f t="shared" si="10"/>
        <v>0</v>
      </c>
      <c r="M33" s="338">
        <f t="shared" si="10"/>
        <v>0</v>
      </c>
      <c r="N33" s="338">
        <f t="shared" si="10"/>
        <v>0</v>
      </c>
      <c r="O33" s="338">
        <f>SUM(O27:O32)</f>
        <v>0</v>
      </c>
      <c r="P33" s="338">
        <f>SUM(P27:P32)</f>
        <v>0</v>
      </c>
      <c r="Q33" s="338">
        <f>SUM(Q27:Q32)</f>
        <v>0</v>
      </c>
      <c r="R33" s="338">
        <f>SUM(R27:R32)</f>
        <v>0</v>
      </c>
      <c r="S33" s="338">
        <f t="shared" si="10"/>
        <v>0</v>
      </c>
      <c r="T33" s="338">
        <f t="shared" si="10"/>
        <v>0</v>
      </c>
      <c r="U33" s="338">
        <f t="shared" si="10"/>
        <v>0</v>
      </c>
      <c r="V33" s="338">
        <f t="shared" si="10"/>
        <v>0</v>
      </c>
      <c r="W33" s="338">
        <f t="shared" si="10"/>
        <v>0</v>
      </c>
      <c r="X33" s="338">
        <f t="shared" si="10"/>
        <v>0</v>
      </c>
      <c r="Y33" s="338">
        <f>SUM(Y27:Y32)</f>
        <v>0</v>
      </c>
      <c r="Z33" s="338">
        <f>SUM(Z27:Z32)</f>
        <v>0</v>
      </c>
      <c r="AA33" s="338">
        <f t="shared" si="10"/>
        <v>0</v>
      </c>
      <c r="AB33" s="337">
        <f t="shared" si="10"/>
        <v>0</v>
      </c>
      <c r="AC33" s="338">
        <f t="shared" si="10"/>
        <v>0</v>
      </c>
      <c r="AD33" s="338">
        <f t="shared" si="10"/>
        <v>0</v>
      </c>
      <c r="AE33" s="338">
        <f t="shared" si="10"/>
        <v>0</v>
      </c>
      <c r="AF33" s="338">
        <f t="shared" si="10"/>
        <v>0</v>
      </c>
      <c r="AG33" s="338">
        <f t="shared" si="10"/>
        <v>0</v>
      </c>
      <c r="AH33" s="338">
        <f t="shared" si="10"/>
        <v>0</v>
      </c>
      <c r="AI33" s="338">
        <f>+AI27</f>
        <v>0</v>
      </c>
    </row>
    <row r="34" spans="1:35" s="29" customFormat="1" ht="12.75">
      <c r="A34" s="290" t="s">
        <v>37</v>
      </c>
      <c r="B34" s="220"/>
      <c r="C34" s="221"/>
      <c r="D34" s="221"/>
      <c r="E34" s="221"/>
      <c r="F34" s="221"/>
      <c r="G34" s="221"/>
      <c r="H34" s="222"/>
      <c r="I34" s="222"/>
      <c r="J34" s="222"/>
      <c r="K34" s="221"/>
      <c r="L34" s="221"/>
      <c r="M34" s="221"/>
      <c r="N34" s="221"/>
      <c r="O34" s="221"/>
      <c r="P34" s="221"/>
      <c r="Q34" s="221"/>
      <c r="R34" s="221"/>
      <c r="S34" s="221"/>
      <c r="T34" s="221"/>
      <c r="U34" s="221"/>
      <c r="V34" s="221"/>
      <c r="W34" s="221"/>
      <c r="X34" s="221"/>
      <c r="Y34" s="221"/>
      <c r="Z34" s="221"/>
      <c r="AA34" s="221"/>
      <c r="AB34" s="221"/>
      <c r="AC34" s="221"/>
      <c r="AD34" s="221"/>
      <c r="AE34" s="223"/>
      <c r="AF34" s="223"/>
      <c r="AG34" s="223"/>
      <c r="AH34" s="223">
        <f>+AF34+AG34</f>
        <v>0</v>
      </c>
      <c r="AI34" s="221"/>
    </row>
    <row r="35" spans="1:35" s="29" customFormat="1" ht="13.5" thickBot="1">
      <c r="A35" s="291" t="s">
        <v>23</v>
      </c>
      <c r="B35" s="224"/>
      <c r="C35" s="196"/>
      <c r="D35" s="196"/>
      <c r="E35" s="196"/>
      <c r="F35" s="196"/>
      <c r="G35" s="196"/>
      <c r="H35" s="225"/>
      <c r="I35" s="225"/>
      <c r="J35" s="225"/>
      <c r="K35" s="196"/>
      <c r="L35" s="196"/>
      <c r="M35" s="196"/>
      <c r="N35" s="196"/>
      <c r="O35" s="196"/>
      <c r="P35" s="196"/>
      <c r="Q35" s="196"/>
      <c r="R35" s="196"/>
      <c r="S35" s="196"/>
      <c r="T35" s="196"/>
      <c r="U35" s="196"/>
      <c r="V35" s="196"/>
      <c r="W35" s="196"/>
      <c r="X35" s="196"/>
      <c r="Y35" s="196"/>
      <c r="Z35" s="196"/>
      <c r="AA35" s="196"/>
      <c r="AB35" s="196"/>
      <c r="AC35" s="196"/>
      <c r="AD35" s="196"/>
      <c r="AE35" s="196"/>
      <c r="AF35" s="196"/>
      <c r="AG35" s="196"/>
      <c r="AH35" s="196">
        <f>+AF35+AG35</f>
        <v>0</v>
      </c>
      <c r="AI35" s="196"/>
    </row>
    <row r="36" spans="1:35" s="21" customFormat="1" ht="15.75" thickBot="1">
      <c r="A36" s="287" t="s">
        <v>99</v>
      </c>
      <c r="B36" s="227">
        <f aca="true" t="shared" si="11" ref="B36:AI36">B33+B34+B35</f>
        <v>0</v>
      </c>
      <c r="C36" s="228">
        <f t="shared" si="11"/>
        <v>0</v>
      </c>
      <c r="D36" s="228">
        <f t="shared" si="11"/>
        <v>0</v>
      </c>
      <c r="E36" s="228">
        <f t="shared" si="11"/>
        <v>0</v>
      </c>
      <c r="F36" s="228">
        <f t="shared" si="11"/>
        <v>0</v>
      </c>
      <c r="G36" s="228">
        <f t="shared" si="11"/>
        <v>0</v>
      </c>
      <c r="H36" s="228">
        <f t="shared" si="11"/>
        <v>0</v>
      </c>
      <c r="I36" s="228">
        <f t="shared" si="11"/>
        <v>0</v>
      </c>
      <c r="J36" s="228">
        <f t="shared" si="11"/>
        <v>0</v>
      </c>
      <c r="K36" s="228">
        <f t="shared" si="11"/>
        <v>0</v>
      </c>
      <c r="L36" s="228">
        <f t="shared" si="11"/>
        <v>0</v>
      </c>
      <c r="M36" s="228">
        <f t="shared" si="11"/>
        <v>0</v>
      </c>
      <c r="N36" s="228">
        <f t="shared" si="11"/>
        <v>0</v>
      </c>
      <c r="O36" s="228">
        <f>O33+O34+O35</f>
        <v>0</v>
      </c>
      <c r="P36" s="228">
        <f>P33+P34+P35</f>
        <v>0</v>
      </c>
      <c r="Q36" s="228">
        <f>Q33+Q34+Q35</f>
        <v>0</v>
      </c>
      <c r="R36" s="228">
        <f>R33+R34+R35</f>
        <v>0</v>
      </c>
      <c r="S36" s="228">
        <f t="shared" si="11"/>
        <v>0</v>
      </c>
      <c r="T36" s="228">
        <f t="shared" si="11"/>
        <v>0</v>
      </c>
      <c r="U36" s="228">
        <f t="shared" si="11"/>
        <v>0</v>
      </c>
      <c r="V36" s="228">
        <f t="shared" si="11"/>
        <v>0</v>
      </c>
      <c r="W36" s="228">
        <f t="shared" si="11"/>
        <v>0</v>
      </c>
      <c r="X36" s="228">
        <f t="shared" si="11"/>
        <v>0</v>
      </c>
      <c r="Y36" s="228">
        <f>Y33+Y34+Y35</f>
        <v>0</v>
      </c>
      <c r="Z36" s="228">
        <f>Z33+Z34+Z35</f>
        <v>0</v>
      </c>
      <c r="AA36" s="228">
        <f t="shared" si="11"/>
        <v>0</v>
      </c>
      <c r="AB36" s="228">
        <f t="shared" si="11"/>
        <v>0</v>
      </c>
      <c r="AC36" s="228">
        <f t="shared" si="11"/>
        <v>0</v>
      </c>
      <c r="AD36" s="228">
        <f t="shared" si="11"/>
        <v>0</v>
      </c>
      <c r="AE36" s="228">
        <f t="shared" si="11"/>
        <v>0</v>
      </c>
      <c r="AF36" s="228">
        <f t="shared" si="11"/>
        <v>0</v>
      </c>
      <c r="AG36" s="228">
        <f t="shared" si="11"/>
        <v>0</v>
      </c>
      <c r="AH36" s="250">
        <f t="shared" si="11"/>
        <v>0</v>
      </c>
      <c r="AI36" s="390">
        <f t="shared" si="11"/>
        <v>0</v>
      </c>
    </row>
    <row r="37" spans="1:35" s="26" customFormat="1" ht="14.25" customHeight="1">
      <c r="A37" s="292" t="s">
        <v>103</v>
      </c>
      <c r="B37" s="357"/>
      <c r="C37" s="345"/>
      <c r="D37" s="345"/>
      <c r="E37" s="345"/>
      <c r="F37" s="345"/>
      <c r="G37" s="358"/>
      <c r="H37" s="344"/>
      <c r="I37" s="345"/>
      <c r="J37" s="346"/>
      <c r="K37" s="357"/>
      <c r="L37" s="345"/>
      <c r="M37" s="345"/>
      <c r="N37" s="345"/>
      <c r="O37" s="345"/>
      <c r="P37" s="345"/>
      <c r="Q37" s="345"/>
      <c r="R37" s="345"/>
      <c r="S37" s="345"/>
      <c r="T37" s="345"/>
      <c r="U37" s="345"/>
      <c r="V37" s="345"/>
      <c r="W37" s="345"/>
      <c r="X37" s="345"/>
      <c r="Y37" s="345"/>
      <c r="Z37" s="345"/>
      <c r="AA37" s="345"/>
      <c r="AB37" s="345"/>
      <c r="AC37" s="345"/>
      <c r="AD37" s="345"/>
      <c r="AE37" s="358"/>
      <c r="AF37" s="344"/>
      <c r="AG37" s="345"/>
      <c r="AH37" s="346"/>
      <c r="AI37" s="391"/>
    </row>
    <row r="38" spans="1:35" s="26" customFormat="1" ht="12.75">
      <c r="A38" s="284" t="s">
        <v>98</v>
      </c>
      <c r="B38" s="359"/>
      <c r="C38" s="222"/>
      <c r="D38" s="222"/>
      <c r="E38" s="222"/>
      <c r="F38" s="222"/>
      <c r="G38" s="360"/>
      <c r="H38" s="235">
        <f aca="true" t="shared" si="12" ref="H38:H43">+B38+D38+F38</f>
        <v>0</v>
      </c>
      <c r="I38" s="236">
        <f aca="true" t="shared" si="13" ref="I38:I43">+C38+E38+G38</f>
        <v>0</v>
      </c>
      <c r="J38" s="237">
        <f aca="true" t="shared" si="14" ref="J38:J43">+H38+I38</f>
        <v>0</v>
      </c>
      <c r="K38" s="359"/>
      <c r="L38" s="222"/>
      <c r="M38" s="222"/>
      <c r="N38" s="222"/>
      <c r="O38" s="222"/>
      <c r="P38" s="222"/>
      <c r="Q38" s="222"/>
      <c r="R38" s="222"/>
      <c r="S38" s="222"/>
      <c r="T38" s="222"/>
      <c r="U38" s="222"/>
      <c r="V38" s="222"/>
      <c r="W38" s="222"/>
      <c r="X38" s="222"/>
      <c r="Y38" s="222"/>
      <c r="Z38" s="222"/>
      <c r="AA38" s="222"/>
      <c r="AB38" s="222"/>
      <c r="AC38" s="222"/>
      <c r="AD38" s="222"/>
      <c r="AE38" s="360"/>
      <c r="AF38" s="226"/>
      <c r="AG38" s="222"/>
      <c r="AH38" s="388"/>
      <c r="AI38" s="392"/>
    </row>
    <row r="39" spans="1:35" s="26" customFormat="1" ht="12.75">
      <c r="A39" s="284" t="s">
        <v>93</v>
      </c>
      <c r="B39" s="359"/>
      <c r="C39" s="222"/>
      <c r="D39" s="222"/>
      <c r="E39" s="222"/>
      <c r="F39" s="222"/>
      <c r="G39" s="360"/>
      <c r="H39" s="232">
        <f t="shared" si="12"/>
        <v>0</v>
      </c>
      <c r="I39" s="233">
        <f t="shared" si="13"/>
        <v>0</v>
      </c>
      <c r="J39" s="234">
        <f t="shared" si="14"/>
        <v>0</v>
      </c>
      <c r="K39" s="359"/>
      <c r="L39" s="222"/>
      <c r="M39" s="222"/>
      <c r="N39" s="222"/>
      <c r="O39" s="222"/>
      <c r="P39" s="222"/>
      <c r="Q39" s="222"/>
      <c r="R39" s="222"/>
      <c r="S39" s="222"/>
      <c r="T39" s="222"/>
      <c r="U39" s="222"/>
      <c r="V39" s="222"/>
      <c r="W39" s="222"/>
      <c r="X39" s="222"/>
      <c r="Y39" s="222"/>
      <c r="Z39" s="222"/>
      <c r="AA39" s="222"/>
      <c r="AB39" s="222"/>
      <c r="AC39" s="222"/>
      <c r="AD39" s="222"/>
      <c r="AE39" s="360"/>
      <c r="AF39" s="226"/>
      <c r="AG39" s="222"/>
      <c r="AH39" s="388"/>
      <c r="AI39" s="392"/>
    </row>
    <row r="40" spans="1:35" s="26" customFormat="1" ht="12.75">
      <c r="A40" s="285" t="s">
        <v>94</v>
      </c>
      <c r="B40" s="359"/>
      <c r="C40" s="222"/>
      <c r="D40" s="222"/>
      <c r="E40" s="222"/>
      <c r="F40" s="222"/>
      <c r="G40" s="360"/>
      <c r="H40" s="238">
        <f t="shared" si="12"/>
        <v>0</v>
      </c>
      <c r="I40" s="239">
        <f t="shared" si="13"/>
        <v>0</v>
      </c>
      <c r="J40" s="240">
        <f t="shared" si="14"/>
        <v>0</v>
      </c>
      <c r="K40" s="359"/>
      <c r="L40" s="222"/>
      <c r="M40" s="222"/>
      <c r="N40" s="222"/>
      <c r="O40" s="222"/>
      <c r="P40" s="222"/>
      <c r="Q40" s="222"/>
      <c r="R40" s="222"/>
      <c r="S40" s="222"/>
      <c r="T40" s="222"/>
      <c r="U40" s="222"/>
      <c r="V40" s="222"/>
      <c r="W40" s="222"/>
      <c r="X40" s="222"/>
      <c r="Y40" s="222"/>
      <c r="Z40" s="222"/>
      <c r="AA40" s="222"/>
      <c r="AB40" s="222"/>
      <c r="AC40" s="222"/>
      <c r="AD40" s="222"/>
      <c r="AE40" s="360"/>
      <c r="AF40" s="226"/>
      <c r="AG40" s="222"/>
      <c r="AH40" s="388"/>
      <c r="AI40" s="392"/>
    </row>
    <row r="41" spans="1:35" s="26" customFormat="1" ht="12.75">
      <c r="A41" s="285" t="s">
        <v>95</v>
      </c>
      <c r="B41" s="359"/>
      <c r="C41" s="222"/>
      <c r="D41" s="222"/>
      <c r="E41" s="222"/>
      <c r="F41" s="222"/>
      <c r="G41" s="360"/>
      <c r="H41" s="232">
        <f t="shared" si="12"/>
        <v>0</v>
      </c>
      <c r="I41" s="233">
        <f t="shared" si="13"/>
        <v>0</v>
      </c>
      <c r="J41" s="234">
        <f t="shared" si="14"/>
        <v>0</v>
      </c>
      <c r="K41" s="359"/>
      <c r="L41" s="222"/>
      <c r="M41" s="222"/>
      <c r="N41" s="222"/>
      <c r="O41" s="222"/>
      <c r="P41" s="222"/>
      <c r="Q41" s="222"/>
      <c r="R41" s="222"/>
      <c r="S41" s="222"/>
      <c r="T41" s="222"/>
      <c r="U41" s="222"/>
      <c r="V41" s="222"/>
      <c r="W41" s="222"/>
      <c r="X41" s="222"/>
      <c r="Y41" s="222"/>
      <c r="Z41" s="222"/>
      <c r="AA41" s="222"/>
      <c r="AB41" s="222"/>
      <c r="AC41" s="222"/>
      <c r="AD41" s="222"/>
      <c r="AE41" s="360"/>
      <c r="AF41" s="226"/>
      <c r="AG41" s="222"/>
      <c r="AH41" s="388"/>
      <c r="AI41" s="392"/>
    </row>
    <row r="42" spans="1:35" s="26" customFormat="1" ht="12.75">
      <c r="A42" s="285" t="s">
        <v>96</v>
      </c>
      <c r="B42" s="359"/>
      <c r="C42" s="222"/>
      <c r="D42" s="222"/>
      <c r="E42" s="222"/>
      <c r="F42" s="222"/>
      <c r="G42" s="360"/>
      <c r="H42" s="232">
        <f t="shared" si="12"/>
        <v>0</v>
      </c>
      <c r="I42" s="233">
        <f t="shared" si="13"/>
        <v>0</v>
      </c>
      <c r="J42" s="234">
        <f t="shared" si="14"/>
        <v>0</v>
      </c>
      <c r="K42" s="359"/>
      <c r="L42" s="222"/>
      <c r="M42" s="222"/>
      <c r="N42" s="222"/>
      <c r="O42" s="222"/>
      <c r="P42" s="222"/>
      <c r="Q42" s="222"/>
      <c r="R42" s="222"/>
      <c r="S42" s="222"/>
      <c r="T42" s="222"/>
      <c r="U42" s="222"/>
      <c r="V42" s="222"/>
      <c r="W42" s="222"/>
      <c r="X42" s="222"/>
      <c r="Y42" s="222"/>
      <c r="Z42" s="222"/>
      <c r="AA42" s="222"/>
      <c r="AB42" s="222"/>
      <c r="AC42" s="222"/>
      <c r="AD42" s="222"/>
      <c r="AE42" s="360"/>
      <c r="AF42" s="226"/>
      <c r="AG42" s="222"/>
      <c r="AH42" s="388"/>
      <c r="AI42" s="392"/>
    </row>
    <row r="43" spans="1:35" s="26" customFormat="1" ht="13.5" thickBot="1">
      <c r="A43" s="286" t="s">
        <v>97</v>
      </c>
      <c r="B43" s="361"/>
      <c r="C43" s="362"/>
      <c r="D43" s="362"/>
      <c r="E43" s="362"/>
      <c r="F43" s="362"/>
      <c r="G43" s="363"/>
      <c r="H43" s="321">
        <f t="shared" si="12"/>
        <v>0</v>
      </c>
      <c r="I43" s="302">
        <f t="shared" si="13"/>
        <v>0</v>
      </c>
      <c r="J43" s="354">
        <f t="shared" si="14"/>
        <v>0</v>
      </c>
      <c r="K43" s="361"/>
      <c r="L43" s="362"/>
      <c r="M43" s="362"/>
      <c r="N43" s="362"/>
      <c r="O43" s="362"/>
      <c r="P43" s="362"/>
      <c r="Q43" s="362"/>
      <c r="R43" s="362"/>
      <c r="S43" s="362"/>
      <c r="T43" s="362"/>
      <c r="U43" s="362"/>
      <c r="V43" s="362"/>
      <c r="W43" s="362"/>
      <c r="X43" s="362"/>
      <c r="Y43" s="362"/>
      <c r="Z43" s="362"/>
      <c r="AA43" s="362"/>
      <c r="AB43" s="362"/>
      <c r="AC43" s="362"/>
      <c r="AD43" s="362"/>
      <c r="AE43" s="363"/>
      <c r="AF43" s="394"/>
      <c r="AG43" s="362"/>
      <c r="AH43" s="389"/>
      <c r="AI43" s="393"/>
    </row>
    <row r="44" spans="1:35" s="26" customFormat="1" ht="18" customHeight="1" thickBot="1">
      <c r="A44" s="287" t="s">
        <v>2</v>
      </c>
      <c r="B44" s="227">
        <f>SUM(B38:B43)</f>
        <v>0</v>
      </c>
      <c r="C44" s="228">
        <f aca="true" t="shared" si="15" ref="C44:AI44">SUM(C38:C43)</f>
        <v>0</v>
      </c>
      <c r="D44" s="228">
        <f t="shared" si="15"/>
        <v>0</v>
      </c>
      <c r="E44" s="228">
        <f t="shared" si="15"/>
        <v>0</v>
      </c>
      <c r="F44" s="228">
        <f t="shared" si="15"/>
        <v>0</v>
      </c>
      <c r="G44" s="228">
        <f t="shared" si="15"/>
        <v>0</v>
      </c>
      <c r="H44" s="228">
        <f t="shared" si="15"/>
        <v>0</v>
      </c>
      <c r="I44" s="228">
        <f t="shared" si="15"/>
        <v>0</v>
      </c>
      <c r="J44" s="228">
        <f t="shared" si="15"/>
        <v>0</v>
      </c>
      <c r="K44" s="228">
        <f t="shared" si="15"/>
        <v>0</v>
      </c>
      <c r="L44" s="228">
        <f t="shared" si="15"/>
        <v>0</v>
      </c>
      <c r="M44" s="228">
        <f t="shared" si="15"/>
        <v>0</v>
      </c>
      <c r="N44" s="228">
        <f t="shared" si="15"/>
        <v>0</v>
      </c>
      <c r="O44" s="228">
        <f t="shared" si="15"/>
        <v>0</v>
      </c>
      <c r="P44" s="228">
        <f t="shared" si="15"/>
        <v>0</v>
      </c>
      <c r="Q44" s="228">
        <f t="shared" si="15"/>
        <v>0</v>
      </c>
      <c r="R44" s="228">
        <f t="shared" si="15"/>
        <v>0</v>
      </c>
      <c r="S44" s="228">
        <f t="shared" si="15"/>
        <v>0</v>
      </c>
      <c r="T44" s="228">
        <f t="shared" si="15"/>
        <v>0</v>
      </c>
      <c r="U44" s="228">
        <f t="shared" si="15"/>
        <v>0</v>
      </c>
      <c r="V44" s="228">
        <f t="shared" si="15"/>
        <v>0</v>
      </c>
      <c r="W44" s="228">
        <f t="shared" si="15"/>
        <v>0</v>
      </c>
      <c r="X44" s="228">
        <f t="shared" si="15"/>
        <v>0</v>
      </c>
      <c r="Y44" s="228">
        <f t="shared" si="15"/>
        <v>0</v>
      </c>
      <c r="Z44" s="228">
        <f t="shared" si="15"/>
        <v>0</v>
      </c>
      <c r="AA44" s="228">
        <f t="shared" si="15"/>
        <v>0</v>
      </c>
      <c r="AB44" s="228">
        <f t="shared" si="15"/>
        <v>0</v>
      </c>
      <c r="AC44" s="228">
        <f t="shared" si="15"/>
        <v>0</v>
      </c>
      <c r="AD44" s="228">
        <f t="shared" si="15"/>
        <v>0</v>
      </c>
      <c r="AE44" s="228">
        <f t="shared" si="15"/>
        <v>0</v>
      </c>
      <c r="AF44" s="228">
        <f t="shared" si="15"/>
        <v>0</v>
      </c>
      <c r="AG44" s="228">
        <f t="shared" si="15"/>
        <v>0</v>
      </c>
      <c r="AH44" s="228">
        <f t="shared" si="15"/>
        <v>0</v>
      </c>
      <c r="AI44" s="246">
        <f t="shared" si="15"/>
        <v>0</v>
      </c>
    </row>
    <row r="45" spans="1:35" s="26" customFormat="1" ht="18" customHeight="1" thickBot="1">
      <c r="A45" s="293" t="s">
        <v>105</v>
      </c>
      <c r="B45" s="253"/>
      <c r="C45" s="254"/>
      <c r="D45" s="254"/>
      <c r="E45" s="254"/>
      <c r="F45" s="254"/>
      <c r="G45" s="254"/>
      <c r="H45" s="254"/>
      <c r="I45" s="254"/>
      <c r="J45" s="254"/>
      <c r="K45" s="254"/>
      <c r="L45" s="254"/>
      <c r="M45" s="254"/>
      <c r="N45" s="254"/>
      <c r="O45" s="254"/>
      <c r="P45" s="254"/>
      <c r="Q45" s="254"/>
      <c r="R45" s="254"/>
      <c r="S45" s="254"/>
      <c r="T45" s="254"/>
      <c r="U45" s="254"/>
      <c r="V45" s="254"/>
      <c r="W45" s="254"/>
      <c r="X45" s="254"/>
      <c r="Y45" s="254"/>
      <c r="Z45" s="254"/>
      <c r="AA45" s="254"/>
      <c r="AB45" s="254"/>
      <c r="AC45" s="254"/>
      <c r="AD45" s="254"/>
      <c r="AE45" s="254"/>
      <c r="AF45" s="254"/>
      <c r="AG45" s="254"/>
      <c r="AH45" s="254"/>
      <c r="AI45" s="247"/>
    </row>
    <row r="46" spans="1:36" s="21" customFormat="1" ht="15.75" thickBot="1">
      <c r="A46" s="294" t="s">
        <v>104</v>
      </c>
      <c r="B46" s="241">
        <f>B17+B25+B36+B44+B45</f>
        <v>0</v>
      </c>
      <c r="C46" s="242">
        <f aca="true" t="shared" si="16" ref="C46:I46">C17+C25+C36+C44+C45</f>
        <v>0</v>
      </c>
      <c r="D46" s="242">
        <f t="shared" si="16"/>
        <v>0</v>
      </c>
      <c r="E46" s="242">
        <f t="shared" si="16"/>
        <v>0</v>
      </c>
      <c r="F46" s="242">
        <f t="shared" si="16"/>
        <v>0</v>
      </c>
      <c r="G46" s="242">
        <f t="shared" si="16"/>
        <v>0</v>
      </c>
      <c r="H46" s="242">
        <f t="shared" si="16"/>
        <v>0</v>
      </c>
      <c r="I46" s="242">
        <f t="shared" si="16"/>
        <v>0</v>
      </c>
      <c r="J46" s="243">
        <f>+H46+I46</f>
        <v>0</v>
      </c>
      <c r="K46" s="242">
        <f aca="true" t="shared" si="17" ref="K46:Z46">K17+K25+K36+K44+K45</f>
        <v>0</v>
      </c>
      <c r="L46" s="244">
        <f t="shared" si="17"/>
        <v>0</v>
      </c>
      <c r="M46" s="244">
        <f t="shared" si="17"/>
        <v>0</v>
      </c>
      <c r="N46" s="244">
        <f t="shared" si="17"/>
        <v>0</v>
      </c>
      <c r="O46" s="244">
        <f t="shared" si="17"/>
        <v>0</v>
      </c>
      <c r="P46" s="244">
        <f t="shared" si="17"/>
        <v>0</v>
      </c>
      <c r="Q46" s="244">
        <f t="shared" si="17"/>
        <v>0</v>
      </c>
      <c r="R46" s="244">
        <f t="shared" si="17"/>
        <v>0</v>
      </c>
      <c r="S46" s="244">
        <f t="shared" si="17"/>
        <v>0</v>
      </c>
      <c r="T46" s="244">
        <f t="shared" si="17"/>
        <v>0</v>
      </c>
      <c r="U46" s="244">
        <f t="shared" si="17"/>
        <v>0</v>
      </c>
      <c r="V46" s="245">
        <f t="shared" si="17"/>
        <v>0</v>
      </c>
      <c r="W46" s="241">
        <f t="shared" si="17"/>
        <v>0</v>
      </c>
      <c r="X46" s="242">
        <f t="shared" si="17"/>
        <v>0</v>
      </c>
      <c r="Y46" s="241">
        <f t="shared" si="17"/>
        <v>0</v>
      </c>
      <c r="Z46" s="242">
        <f t="shared" si="17"/>
        <v>0</v>
      </c>
      <c r="AA46" s="242">
        <f>AA17+AA25+AA36+AA44+AA45</f>
        <v>0</v>
      </c>
      <c r="AB46" s="242">
        <f aca="true" t="shared" si="18" ref="AB46:AH46">AB17+AB25+AB36</f>
        <v>0</v>
      </c>
      <c r="AC46" s="242">
        <f>AC17+AC25+AC36+AC44+AC45</f>
        <v>0</v>
      </c>
      <c r="AD46" s="242">
        <f>AD17+AD25+AD36+AD44+AD45</f>
        <v>0</v>
      </c>
      <c r="AE46" s="242">
        <f>AE17+AE25+AE36+AE44+AE45</f>
        <v>0</v>
      </c>
      <c r="AF46" s="242">
        <f t="shared" si="18"/>
        <v>0</v>
      </c>
      <c r="AG46" s="242">
        <f t="shared" si="18"/>
        <v>0</v>
      </c>
      <c r="AH46" s="242">
        <f t="shared" si="18"/>
        <v>0</v>
      </c>
      <c r="AI46" s="245">
        <f>AI17+AI25+AI36+AI44</f>
        <v>0</v>
      </c>
      <c r="AJ46" s="22"/>
    </row>
    <row r="47" spans="1:29" ht="19.5" customHeight="1">
      <c r="A47" s="20" t="s">
        <v>9</v>
      </c>
      <c r="R47" s="299" t="s">
        <v>114</v>
      </c>
      <c r="X47" s="9"/>
      <c r="AA47" s="6"/>
      <c r="AB47" s="6"/>
      <c r="AC47" s="9"/>
    </row>
    <row r="48" spans="1:34" ht="12.75" customHeight="1">
      <c r="A48" s="5"/>
      <c r="B48" s="272"/>
      <c r="C48" s="272"/>
      <c r="D48" s="272"/>
      <c r="E48" s="272"/>
      <c r="F48" s="272"/>
      <c r="G48" s="265"/>
      <c r="R48" s="295" t="s">
        <v>82</v>
      </c>
      <c r="S48" s="295" t="s">
        <v>83</v>
      </c>
      <c r="T48" s="295" t="s">
        <v>123</v>
      </c>
      <c r="U48" s="296"/>
      <c r="V48" s="296"/>
      <c r="W48" s="295" t="s">
        <v>82</v>
      </c>
      <c r="X48" s="295" t="s">
        <v>83</v>
      </c>
      <c r="Y48" s="295" t="s">
        <v>123</v>
      </c>
      <c r="AA48" s="6"/>
      <c r="AB48" s="6"/>
      <c r="AF48" s="11" t="s">
        <v>25</v>
      </c>
      <c r="AH48" s="1" t="s">
        <v>26</v>
      </c>
    </row>
    <row r="49" spans="1:35" ht="12.75">
      <c r="A49" s="5"/>
      <c r="B49" s="451"/>
      <c r="C49" s="452"/>
      <c r="D49" s="452"/>
      <c r="E49" s="452"/>
      <c r="F49" s="452"/>
      <c r="G49" s="453"/>
      <c r="Q49" s="10" t="s">
        <v>115</v>
      </c>
      <c r="R49" s="278"/>
      <c r="S49" s="3"/>
      <c r="T49" s="298">
        <f>R49+S49</f>
        <v>0</v>
      </c>
      <c r="V49" s="10" t="s">
        <v>119</v>
      </c>
      <c r="W49" s="278"/>
      <c r="X49" s="3"/>
      <c r="Y49" s="298">
        <f>W49+X49</f>
        <v>0</v>
      </c>
      <c r="Z49" s="5"/>
      <c r="AA49" s="6"/>
      <c r="AB49" s="6"/>
      <c r="AC49" s="6"/>
      <c r="AD49" s="12"/>
      <c r="AE49" s="12"/>
      <c r="AF49" s="12"/>
      <c r="AG49" s="12"/>
      <c r="AH49" s="12"/>
      <c r="AI49" s="5"/>
    </row>
    <row r="50" spans="8:35" ht="12.75">
      <c r="H50" s="273" t="s">
        <v>10</v>
      </c>
      <c r="Q50" s="10" t="s">
        <v>116</v>
      </c>
      <c r="R50" s="3"/>
      <c r="S50" s="3"/>
      <c r="T50" s="298">
        <f>R50+S50</f>
        <v>0</v>
      </c>
      <c r="V50" s="10" t="s">
        <v>120</v>
      </c>
      <c r="W50" s="3"/>
      <c r="X50" s="3"/>
      <c r="Y50" s="298">
        <f>W50+X50</f>
        <v>0</v>
      </c>
      <c r="Z50" s="5"/>
      <c r="AC50" s="6"/>
      <c r="AD50" s="12"/>
      <c r="AE50" s="12"/>
      <c r="AF50" s="5"/>
      <c r="AG50" s="12"/>
      <c r="AH50" s="5"/>
      <c r="AI50" s="5"/>
    </row>
    <row r="51" spans="1:35" ht="13.5" customHeight="1">
      <c r="A51" s="276"/>
      <c r="B51" s="275"/>
      <c r="C51" s="275"/>
      <c r="D51" s="16"/>
      <c r="H51" s="5"/>
      <c r="I51" s="274"/>
      <c r="J51" s="274"/>
      <c r="K51" s="274"/>
      <c r="L51" s="272"/>
      <c r="M51" s="272"/>
      <c r="N51" s="265"/>
      <c r="O51" s="265"/>
      <c r="P51" s="265"/>
      <c r="Q51" s="10" t="s">
        <v>117</v>
      </c>
      <c r="R51" s="209"/>
      <c r="S51" s="209"/>
      <c r="T51" s="298">
        <f>R51+S51</f>
        <v>0</v>
      </c>
      <c r="U51" s="11"/>
      <c r="V51" s="10" t="s">
        <v>121</v>
      </c>
      <c r="W51" s="209"/>
      <c r="X51" s="209"/>
      <c r="Y51" s="298">
        <f>W51+X51</f>
        <v>0</v>
      </c>
      <c r="Z51" s="11"/>
      <c r="AA51" s="11"/>
      <c r="AB51" s="12"/>
      <c r="AD51" s="12"/>
      <c r="AE51" s="12"/>
      <c r="AF51" s="12"/>
      <c r="AG51" s="12"/>
      <c r="AH51" s="12"/>
      <c r="AI51" s="5"/>
    </row>
    <row r="52" spans="1:40" ht="13.5">
      <c r="A52" s="9" t="s">
        <v>135</v>
      </c>
      <c r="B52" s="18"/>
      <c r="C52" s="277"/>
      <c r="D52" s="17"/>
      <c r="H52" s="5"/>
      <c r="L52" s="265"/>
      <c r="M52" s="265"/>
      <c r="N52" s="265"/>
      <c r="O52" s="265"/>
      <c r="P52" s="265"/>
      <c r="Q52" s="10" t="s">
        <v>118</v>
      </c>
      <c r="R52" s="280"/>
      <c r="S52" s="209"/>
      <c r="T52" s="298">
        <f>R52+S52</f>
        <v>0</v>
      </c>
      <c r="U52" s="11"/>
      <c r="V52" s="279" t="s">
        <v>122</v>
      </c>
      <c r="W52" s="209"/>
      <c r="X52" s="278"/>
      <c r="Y52" s="298">
        <f>W52+X52</f>
        <v>0</v>
      </c>
      <c r="Z52" s="11"/>
      <c r="AA52" s="11"/>
      <c r="AB52" s="11"/>
      <c r="AD52" s="12"/>
      <c r="AE52" s="12"/>
      <c r="AF52" s="12"/>
      <c r="AG52" s="12"/>
      <c r="AH52" s="12"/>
      <c r="AI52" s="5"/>
      <c r="AN52" s="5"/>
    </row>
    <row r="53" spans="1:35" ht="16.5">
      <c r="A53" s="409" t="s">
        <v>152</v>
      </c>
      <c r="B53" s="18"/>
      <c r="C53" s="277"/>
      <c r="D53" s="17"/>
      <c r="L53" s="265"/>
      <c r="M53" s="265"/>
      <c r="N53" s="265"/>
      <c r="O53" s="265"/>
      <c r="P53" s="265"/>
      <c r="Q53" s="265"/>
      <c r="R53" s="265"/>
      <c r="W53" s="6"/>
      <c r="X53" s="12"/>
      <c r="Y53" s="5"/>
      <c r="Z53" s="5"/>
      <c r="AD53" s="12"/>
      <c r="AE53" s="12"/>
      <c r="AF53" s="12"/>
      <c r="AG53" s="12"/>
      <c r="AH53" s="12"/>
      <c r="AI53" s="5"/>
    </row>
    <row r="54" spans="1:35" ht="16.5">
      <c r="A54" s="409" t="s">
        <v>151</v>
      </c>
      <c r="B54" s="18"/>
      <c r="C54" s="277"/>
      <c r="D54" s="17"/>
      <c r="G54" s="9"/>
      <c r="H54" s="9"/>
      <c r="I54" s="9"/>
      <c r="J54" s="9"/>
      <c r="K54" s="9"/>
      <c r="L54" s="265"/>
      <c r="M54" s="265"/>
      <c r="N54" s="265"/>
      <c r="O54" s="265"/>
      <c r="P54" s="265"/>
      <c r="Q54" s="265"/>
      <c r="R54" s="265"/>
      <c r="U54" s="5"/>
      <c r="V54" s="5"/>
      <c r="W54" s="5"/>
      <c r="X54" s="271" t="s">
        <v>32</v>
      </c>
      <c r="Y54" s="5"/>
      <c r="Z54" s="5"/>
      <c r="AD54" s="12"/>
      <c r="AE54" s="12"/>
      <c r="AF54" s="12"/>
      <c r="AG54" s="12"/>
      <c r="AH54" s="12"/>
      <c r="AI54" s="5"/>
    </row>
    <row r="55" spans="1:35" ht="13.5">
      <c r="A55" s="25"/>
      <c r="B55" s="18"/>
      <c r="C55" s="24"/>
      <c r="D55" s="19"/>
      <c r="L55" s="433"/>
      <c r="M55" s="433"/>
      <c r="N55" s="433"/>
      <c r="O55" s="433"/>
      <c r="P55" s="433"/>
      <c r="Q55" s="433"/>
      <c r="R55" s="433"/>
      <c r="X55" s="5"/>
      <c r="Y55" s="11"/>
      <c r="Z55" s="11"/>
      <c r="AA55" s="6"/>
      <c r="AB55" s="6"/>
      <c r="AC55" s="6"/>
      <c r="AD55" s="5"/>
      <c r="AE55" s="5"/>
      <c r="AF55" s="12"/>
      <c r="AG55" s="12"/>
      <c r="AH55" s="12"/>
      <c r="AI55" s="5"/>
    </row>
    <row r="56" spans="1:35" ht="13.5">
      <c r="A56" s="25"/>
      <c r="B56" s="18"/>
      <c r="C56" s="24"/>
      <c r="X56" s="5"/>
      <c r="Y56" s="5"/>
      <c r="Z56" s="5"/>
      <c r="AD56" s="5"/>
      <c r="AE56" s="5"/>
      <c r="AF56" s="5"/>
      <c r="AG56" s="5"/>
      <c r="AH56" s="5"/>
      <c r="AI56" s="5"/>
    </row>
    <row r="57" spans="1:35" ht="13.5">
      <c r="A57" s="25"/>
      <c r="B57" s="18"/>
      <c r="C57" s="24"/>
      <c r="D57" s="17"/>
      <c r="X57" s="5"/>
      <c r="Y57" s="5"/>
      <c r="Z57" s="5"/>
      <c r="AC57" s="20"/>
      <c r="AD57" s="5"/>
      <c r="AE57" s="5"/>
      <c r="AF57" s="5"/>
      <c r="AG57" s="5"/>
      <c r="AH57" s="5"/>
      <c r="AI57" s="5"/>
    </row>
    <row r="58" spans="1:37" ht="13.5">
      <c r="A58" s="25"/>
      <c r="B58" s="18"/>
      <c r="C58" s="24"/>
      <c r="D58" s="24"/>
      <c r="X58" s="26"/>
      <c r="Y58" s="5"/>
      <c r="Z58" s="5"/>
      <c r="AC58" s="5"/>
      <c r="AD58" s="26"/>
      <c r="AE58" s="5"/>
      <c r="AF58" s="5"/>
      <c r="AG58" s="5"/>
      <c r="AH58" s="5"/>
      <c r="AI58" s="5"/>
      <c r="AJ58" s="5"/>
      <c r="AK58" s="5"/>
    </row>
    <row r="59" spans="1:36" ht="13.5">
      <c r="A59" s="25"/>
      <c r="B59" s="18"/>
      <c r="C59" s="24"/>
      <c r="D59" s="24"/>
      <c r="X59" s="27"/>
      <c r="Y59" s="5"/>
      <c r="Z59" s="5"/>
      <c r="AC59" s="5"/>
      <c r="AD59" s="27"/>
      <c r="AE59" s="5"/>
      <c r="AF59" s="5"/>
      <c r="AG59" s="5"/>
      <c r="AH59" s="5"/>
      <c r="AI59" s="5"/>
      <c r="AJ59" s="5"/>
    </row>
    <row r="60" spans="1:35" ht="12.75" customHeight="1">
      <c r="A60" s="17"/>
      <c r="AD60" s="5"/>
      <c r="AE60" s="5"/>
      <c r="AF60" s="5"/>
      <c r="AG60" s="5"/>
      <c r="AH60" s="5"/>
      <c r="AI60" s="5"/>
    </row>
    <row r="61" spans="30:35" ht="17.25" customHeight="1">
      <c r="AD61" s="434"/>
      <c r="AE61" s="434"/>
      <c r="AF61" s="5"/>
      <c r="AG61" s="5"/>
      <c r="AH61" s="5"/>
      <c r="AI61" s="5"/>
    </row>
    <row r="62" spans="1:35" ht="12.75">
      <c r="A62" s="8"/>
      <c r="AD62" s="5"/>
      <c r="AE62" s="5"/>
      <c r="AF62" s="5"/>
      <c r="AG62" s="5"/>
      <c r="AH62" s="5"/>
      <c r="AI62" s="5"/>
    </row>
  </sheetData>
  <sheetProtection/>
  <mergeCells count="40">
    <mergeCell ref="AI15:AI16"/>
    <mergeCell ref="AI19:AI24"/>
    <mergeCell ref="AI27:AI32"/>
    <mergeCell ref="B49:G49"/>
    <mergeCell ref="AC14:AE14"/>
    <mergeCell ref="AB13:AB16"/>
    <mergeCell ref="AC15:AC16"/>
    <mergeCell ref="AD15:AD16"/>
    <mergeCell ref="AE15:AE16"/>
    <mergeCell ref="AF15:AF16"/>
    <mergeCell ref="L55:R55"/>
    <mergeCell ref="AD61:AE61"/>
    <mergeCell ref="A14:A16"/>
    <mergeCell ref="W7:AE8"/>
    <mergeCell ref="AH15:AH16"/>
    <mergeCell ref="B13:J13"/>
    <mergeCell ref="AF14:AH14"/>
    <mergeCell ref="B15:C15"/>
    <mergeCell ref="D15:E15"/>
    <mergeCell ref="F15:G15"/>
    <mergeCell ref="AG15:AG16"/>
    <mergeCell ref="U14:V15"/>
    <mergeCell ref="AC13:AH13"/>
    <mergeCell ref="AI13:AI14"/>
    <mergeCell ref="B14:C14"/>
    <mergeCell ref="D14:E14"/>
    <mergeCell ref="F14:G14"/>
    <mergeCell ref="H14:J14"/>
    <mergeCell ref="K14:L15"/>
    <mergeCell ref="M14:N15"/>
    <mergeCell ref="S14:T15"/>
    <mergeCell ref="O14:P15"/>
    <mergeCell ref="J2:R2"/>
    <mergeCell ref="J3:R4"/>
    <mergeCell ref="W5:AE6"/>
    <mergeCell ref="K13:V13"/>
    <mergeCell ref="W13:X15"/>
    <mergeCell ref="Y13:Z15"/>
    <mergeCell ref="AA13:AA16"/>
    <mergeCell ref="Q14:R15"/>
  </mergeCells>
  <printOptions/>
  <pageMargins left="0.25" right="0" top="0.35" bottom="0" header="0" footer="0"/>
  <pageSetup horizontalDpi="300" verticalDpi="300" orientation="landscape" paperSize="5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J42"/>
  <sheetViews>
    <sheetView tabSelected="1" view="pageBreakPreview" zoomScale="90" zoomScaleNormal="75" zoomScaleSheetLayoutView="90" zoomScalePageLayoutView="0" workbookViewId="0" topLeftCell="A13">
      <selection activeCell="I13" sqref="I1:N16384"/>
    </sheetView>
  </sheetViews>
  <sheetFormatPr defaultColWidth="9.140625" defaultRowHeight="12.75"/>
  <cols>
    <col min="1" max="1" width="29.8515625" style="37" customWidth="1"/>
    <col min="2" max="2" width="18.00390625" style="37" customWidth="1"/>
    <col min="3" max="3" width="12.8515625" style="37" customWidth="1"/>
    <col min="4" max="4" width="15.140625" style="37" customWidth="1"/>
    <col min="5" max="5" width="14.7109375" style="37" customWidth="1"/>
    <col min="6" max="6" width="10.140625" style="37" customWidth="1"/>
    <col min="7" max="7" width="16.00390625" style="37" customWidth="1"/>
    <col min="8" max="8" width="18.00390625" style="37" customWidth="1"/>
    <col min="9" max="9" width="7.140625" style="37" hidden="1" customWidth="1"/>
    <col min="10" max="10" width="8.140625" style="37" hidden="1" customWidth="1"/>
    <col min="11" max="11" width="10.7109375" style="37" hidden="1" customWidth="1"/>
    <col min="12" max="12" width="6.7109375" style="37" hidden="1" customWidth="1"/>
    <col min="13" max="13" width="7.28125" style="37" hidden="1" customWidth="1"/>
    <col min="14" max="14" width="6.7109375" style="37" hidden="1" customWidth="1"/>
    <col min="15" max="15" width="15.57421875" style="37" customWidth="1"/>
    <col min="16" max="16" width="7.8515625" style="37" customWidth="1"/>
    <col min="17" max="16384" width="9.140625" style="37" customWidth="1"/>
  </cols>
  <sheetData>
    <row r="1" spans="1:6" ht="20.25">
      <c r="A1" s="570" t="s">
        <v>156</v>
      </c>
      <c r="B1" s="570"/>
      <c r="C1" s="570"/>
      <c r="D1" s="570"/>
      <c r="E1" s="570"/>
      <c r="F1" s="570"/>
    </row>
    <row r="2" spans="1:15" ht="15.75" customHeight="1">
      <c r="A2" s="37" t="s">
        <v>6</v>
      </c>
      <c r="H2" s="402"/>
      <c r="I2" s="402"/>
      <c r="J2" s="402"/>
      <c r="K2" s="402"/>
      <c r="L2" s="402"/>
      <c r="M2" s="402"/>
      <c r="N2" s="402"/>
      <c r="O2" s="402"/>
    </row>
    <row r="3" spans="1:15" ht="12.75">
      <c r="A3" s="37" t="s">
        <v>7</v>
      </c>
      <c r="H3" s="402"/>
      <c r="I3" s="402"/>
      <c r="J3" s="402"/>
      <c r="K3" s="402"/>
      <c r="L3" s="402"/>
      <c r="M3" s="402"/>
      <c r="N3" s="402"/>
      <c r="O3" s="402"/>
    </row>
    <row r="4" spans="8:11" ht="12.75">
      <c r="H4" s="38"/>
      <c r="J4" s="39"/>
      <c r="K4" s="39"/>
    </row>
    <row r="5" spans="1:15" ht="18">
      <c r="A5" s="467" t="s">
        <v>140</v>
      </c>
      <c r="B5" s="467"/>
      <c r="C5" s="467"/>
      <c r="D5" s="467"/>
      <c r="E5" s="467"/>
      <c r="F5" s="467"/>
      <c r="G5" s="467"/>
      <c r="H5" s="467"/>
      <c r="I5" s="467"/>
      <c r="J5" s="467"/>
      <c r="K5" s="467"/>
      <c r="L5" s="467"/>
      <c r="M5" s="467"/>
      <c r="N5" s="467"/>
      <c r="O5" s="467"/>
    </row>
    <row r="6" spans="1:15" ht="15">
      <c r="A6" s="468" t="s">
        <v>133</v>
      </c>
      <c r="B6" s="468"/>
      <c r="C6" s="468"/>
      <c r="D6" s="468"/>
      <c r="E6" s="468"/>
      <c r="F6" s="468"/>
      <c r="G6" s="468"/>
      <c r="H6" s="468"/>
      <c r="I6" s="468"/>
      <c r="J6" s="468"/>
      <c r="K6" s="468"/>
      <c r="L6" s="468"/>
      <c r="M6" s="468"/>
      <c r="N6" s="468"/>
      <c r="O6" s="468"/>
    </row>
    <row r="7" spans="4:5" ht="22.5" customHeight="1">
      <c r="D7" s="464" t="s">
        <v>155</v>
      </c>
      <c r="E7" s="464"/>
    </row>
    <row r="8" spans="4:5" ht="22.5" customHeight="1" thickBot="1">
      <c r="D8" s="40"/>
      <c r="E8" s="40"/>
    </row>
    <row r="9" spans="5:15" ht="12.75">
      <c r="E9" s="413" t="s">
        <v>154</v>
      </c>
      <c r="F9" s="414"/>
      <c r="G9" s="414"/>
      <c r="H9" s="414"/>
      <c r="I9" s="414"/>
      <c r="J9" s="414"/>
      <c r="K9" s="414"/>
      <c r="L9" s="414"/>
      <c r="M9" s="414"/>
      <c r="N9" s="414"/>
      <c r="O9" s="415"/>
    </row>
    <row r="10" spans="1:15" ht="13.5" thickBot="1">
      <c r="A10" s="37" t="s">
        <v>13</v>
      </c>
      <c r="E10" s="416"/>
      <c r="F10" s="417"/>
      <c r="G10" s="417"/>
      <c r="H10" s="417"/>
      <c r="I10" s="417"/>
      <c r="J10" s="417"/>
      <c r="K10" s="417"/>
      <c r="L10" s="417"/>
      <c r="M10" s="417"/>
      <c r="N10" s="417"/>
      <c r="O10" s="418"/>
    </row>
    <row r="11" spans="4:7" ht="13.5" customHeight="1">
      <c r="D11" s="495"/>
      <c r="E11" s="495"/>
      <c r="F11" s="495"/>
      <c r="G11" s="395"/>
    </row>
    <row r="12" spans="1:7" ht="20.25" customHeight="1">
      <c r="A12" s="39" t="s">
        <v>141</v>
      </c>
      <c r="D12" s="495"/>
      <c r="E12" s="495"/>
      <c r="F12" s="495"/>
      <c r="G12" s="395"/>
    </row>
    <row r="13" spans="1:7" ht="21" customHeight="1">
      <c r="A13" s="39" t="s">
        <v>142</v>
      </c>
      <c r="D13" s="466"/>
      <c r="E13" s="466"/>
      <c r="F13" s="466"/>
      <c r="G13" s="396"/>
    </row>
    <row r="14" ht="21" customHeight="1">
      <c r="A14" s="39" t="s">
        <v>143</v>
      </c>
    </row>
    <row r="15" spans="1:5" ht="27" customHeight="1">
      <c r="A15" s="39" t="s">
        <v>144</v>
      </c>
      <c r="D15" s="464"/>
      <c r="E15" s="464"/>
    </row>
    <row r="16" ht="32.25" customHeight="1">
      <c r="C16" s="37" t="s">
        <v>32</v>
      </c>
    </row>
    <row r="17" ht="53.25" customHeight="1" thickBot="1"/>
    <row r="18" spans="1:15" ht="39" customHeight="1" thickBot="1">
      <c r="A18" s="480" t="s">
        <v>146</v>
      </c>
      <c r="B18" s="458" t="s">
        <v>30</v>
      </c>
      <c r="C18" s="459"/>
      <c r="D18" s="460"/>
      <c r="E18" s="474" t="s">
        <v>147</v>
      </c>
      <c r="F18" s="475"/>
      <c r="G18" s="476"/>
      <c r="H18" s="482" t="s">
        <v>28</v>
      </c>
      <c r="I18" s="486" t="s">
        <v>138</v>
      </c>
      <c r="J18" s="487"/>
      <c r="K18" s="487"/>
      <c r="L18" s="487"/>
      <c r="M18" s="488"/>
      <c r="N18" s="489"/>
      <c r="O18" s="482" t="s">
        <v>139</v>
      </c>
    </row>
    <row r="19" spans="1:126" ht="21.75" customHeight="1" thickBot="1" thickTop="1">
      <c r="A19" s="481"/>
      <c r="B19" s="461"/>
      <c r="C19" s="462"/>
      <c r="D19" s="463"/>
      <c r="E19" s="477"/>
      <c r="F19" s="478"/>
      <c r="G19" s="479"/>
      <c r="H19" s="483"/>
      <c r="I19" s="490" t="s">
        <v>24</v>
      </c>
      <c r="J19" s="491"/>
      <c r="K19" s="492"/>
      <c r="L19" s="490" t="s">
        <v>33</v>
      </c>
      <c r="M19" s="493"/>
      <c r="N19" s="494"/>
      <c r="O19" s="483"/>
      <c r="DL19" s="64"/>
      <c r="DM19" s="64"/>
      <c r="DN19" s="64"/>
      <c r="DO19" s="64"/>
      <c r="DP19" s="64"/>
      <c r="DQ19" s="64"/>
      <c r="DR19" s="64"/>
      <c r="DS19" s="64"/>
      <c r="DT19" s="64"/>
      <c r="DU19" s="64"/>
      <c r="DV19" s="64"/>
    </row>
    <row r="20" spans="1:244" ht="19.5" customHeight="1" thickBot="1" thickTop="1">
      <c r="A20" s="53"/>
      <c r="B20" s="54" t="s">
        <v>0</v>
      </c>
      <c r="C20" s="55" t="s">
        <v>1</v>
      </c>
      <c r="D20" s="59" t="s">
        <v>3</v>
      </c>
      <c r="E20" s="60" t="s">
        <v>0</v>
      </c>
      <c r="F20" s="62" t="s">
        <v>1</v>
      </c>
      <c r="G20" s="59" t="s">
        <v>3</v>
      </c>
      <c r="H20" s="484"/>
      <c r="I20" s="399"/>
      <c r="J20" s="397"/>
      <c r="K20" s="400"/>
      <c r="L20" s="401"/>
      <c r="M20" s="397"/>
      <c r="N20" s="398"/>
      <c r="O20" s="484"/>
      <c r="AL20" s="64"/>
      <c r="AP20" s="64"/>
      <c r="AQ20" s="64"/>
      <c r="AR20" s="64"/>
      <c r="AS20" s="64"/>
      <c r="AT20" s="64"/>
      <c r="AU20" s="64"/>
      <c r="AV20" s="64"/>
      <c r="AW20" s="64"/>
      <c r="AX20" s="64"/>
      <c r="AY20" s="64"/>
      <c r="AZ20" s="64"/>
      <c r="BA20" s="64"/>
      <c r="BB20" s="64"/>
      <c r="BC20" s="64"/>
      <c r="BD20" s="64"/>
      <c r="BE20" s="64"/>
      <c r="BG20" s="64"/>
      <c r="BH20" s="64"/>
      <c r="BI20" s="64"/>
      <c r="BJ20" s="64"/>
      <c r="BK20" s="64"/>
      <c r="BL20" s="64"/>
      <c r="CX20" s="64"/>
      <c r="CY20" s="64"/>
      <c r="CZ20" s="64"/>
      <c r="DA20" s="64"/>
      <c r="DB20" s="64"/>
      <c r="DC20" s="64"/>
      <c r="DD20" s="64"/>
      <c r="DE20" s="64"/>
      <c r="DF20" s="64"/>
      <c r="DG20" s="64"/>
      <c r="DH20" s="64"/>
      <c r="DI20" s="64"/>
      <c r="DJ20" s="64"/>
      <c r="DK20" s="64"/>
      <c r="EF20" s="64"/>
      <c r="EG20" s="64"/>
      <c r="EH20" s="64"/>
      <c r="EI20" s="64"/>
      <c r="EJ20" s="64"/>
      <c r="EK20" s="64"/>
      <c r="EL20" s="64"/>
      <c r="EM20" s="64"/>
      <c r="EN20" s="64"/>
      <c r="EO20" s="64"/>
      <c r="EP20" s="64"/>
      <c r="EQ20" s="64"/>
      <c r="ER20" s="64"/>
      <c r="ES20" s="64"/>
      <c r="ET20" s="64"/>
      <c r="EU20" s="64"/>
      <c r="EV20" s="64"/>
      <c r="EW20" s="64"/>
      <c r="EX20" s="64"/>
      <c r="EY20" s="64"/>
      <c r="EZ20" s="64"/>
      <c r="FA20" s="64"/>
      <c r="FB20" s="64"/>
      <c r="FC20" s="64"/>
      <c r="FD20" s="64"/>
      <c r="FE20" s="64"/>
      <c r="FF20" s="64"/>
      <c r="FG20" s="64"/>
      <c r="FH20" s="64"/>
      <c r="FI20" s="64"/>
      <c r="FJ20" s="64"/>
      <c r="FK20" s="64"/>
      <c r="FL20" s="64"/>
      <c r="FM20" s="64"/>
      <c r="FN20" s="64"/>
      <c r="FO20" s="64"/>
      <c r="FP20" s="64"/>
      <c r="FQ20" s="64"/>
      <c r="FR20" s="64"/>
      <c r="FS20" s="64"/>
      <c r="FT20" s="64"/>
      <c r="FU20" s="64"/>
      <c r="FV20" s="64"/>
      <c r="FW20" s="64"/>
      <c r="FX20" s="64"/>
      <c r="FY20" s="64"/>
      <c r="FZ20" s="64"/>
      <c r="GA20" s="64"/>
      <c r="GB20" s="64"/>
      <c r="GC20" s="64"/>
      <c r="GD20" s="64"/>
      <c r="GE20" s="64"/>
      <c r="GF20" s="64"/>
      <c r="GG20" s="64"/>
      <c r="GH20" s="64"/>
      <c r="GI20" s="64"/>
      <c r="GJ20" s="64"/>
      <c r="GK20" s="64"/>
      <c r="GL20" s="64"/>
      <c r="GM20" s="64"/>
      <c r="GN20" s="64"/>
      <c r="GO20" s="64"/>
      <c r="GP20" s="64"/>
      <c r="GQ20" s="64"/>
      <c r="GR20" s="64"/>
      <c r="GS20" s="64"/>
      <c r="GT20" s="64"/>
      <c r="GU20" s="64"/>
      <c r="GV20" s="64"/>
      <c r="GW20" s="64"/>
      <c r="GX20" s="64"/>
      <c r="GY20" s="64"/>
      <c r="GZ20" s="64"/>
      <c r="HA20" s="64"/>
      <c r="HB20" s="64"/>
      <c r="HC20" s="64"/>
      <c r="HD20" s="64"/>
      <c r="HE20" s="64"/>
      <c r="HF20" s="64"/>
      <c r="HG20" s="64"/>
      <c r="HH20" s="64"/>
      <c r="HI20" s="64"/>
      <c r="HJ20" s="64"/>
      <c r="HK20" s="64"/>
      <c r="HL20" s="64"/>
      <c r="HM20" s="64"/>
      <c r="HN20" s="64"/>
      <c r="HO20" s="64"/>
      <c r="HP20" s="64"/>
      <c r="HQ20" s="64"/>
      <c r="HR20" s="64"/>
      <c r="HS20" s="64"/>
      <c r="HT20" s="64"/>
      <c r="HU20" s="64"/>
      <c r="HV20" s="64"/>
      <c r="HW20" s="64"/>
      <c r="HX20" s="64"/>
      <c r="HY20" s="64"/>
      <c r="HZ20" s="64"/>
      <c r="IA20" s="64"/>
      <c r="IB20" s="64"/>
      <c r="IC20" s="64"/>
      <c r="ID20" s="64"/>
      <c r="IE20" s="64"/>
      <c r="IF20" s="64"/>
      <c r="IG20" s="64"/>
      <c r="IH20" s="64"/>
      <c r="II20" s="64"/>
      <c r="IJ20" s="64"/>
    </row>
    <row r="21" spans="1:244" ht="19.5" customHeight="1">
      <c r="A21" s="83">
        <v>1</v>
      </c>
      <c r="B21" s="84"/>
      <c r="C21" s="43"/>
      <c r="D21" s="87">
        <f aca="true" t="shared" si="0" ref="D21:D26">+B21+C21</f>
        <v>0</v>
      </c>
      <c r="E21" s="41"/>
      <c r="F21" s="44"/>
      <c r="G21" s="404">
        <f aca="true" t="shared" si="1" ref="G21:G26">+E21+F21</f>
        <v>0</v>
      </c>
      <c r="H21" s="88"/>
      <c r="I21" s="84"/>
      <c r="J21" s="42"/>
      <c r="K21" s="89">
        <f aca="true" t="shared" si="2" ref="K21:K26">+I21+J21</f>
        <v>0</v>
      </c>
      <c r="L21" s="90"/>
      <c r="M21" s="91"/>
      <c r="N21" s="92">
        <f aca="true" t="shared" si="3" ref="N21:N26">+L21+M21</f>
        <v>0</v>
      </c>
      <c r="O21" s="469"/>
      <c r="AP21" s="64"/>
      <c r="AQ21" s="64"/>
      <c r="AR21" s="64"/>
      <c r="AS21" s="64"/>
      <c r="AT21" s="64"/>
      <c r="AU21" s="64"/>
      <c r="AV21" s="64"/>
      <c r="AW21" s="64"/>
      <c r="AX21" s="64"/>
      <c r="AY21" s="64"/>
      <c r="AZ21" s="64"/>
      <c r="BA21" s="64"/>
      <c r="BB21" s="64"/>
      <c r="BC21" s="64"/>
      <c r="BD21" s="64"/>
      <c r="BE21" s="64"/>
      <c r="EF21" s="64"/>
      <c r="EG21" s="64"/>
      <c r="EH21" s="64"/>
      <c r="EI21" s="64"/>
      <c r="EJ21" s="64"/>
      <c r="EK21" s="64"/>
      <c r="EL21" s="64"/>
      <c r="EM21" s="64"/>
      <c r="EN21" s="64"/>
      <c r="EO21" s="64"/>
      <c r="EP21" s="64"/>
      <c r="EQ21" s="64"/>
      <c r="ER21" s="64"/>
      <c r="ES21" s="64"/>
      <c r="ET21" s="64"/>
      <c r="EU21" s="64"/>
      <c r="EV21" s="64"/>
      <c r="EW21" s="64"/>
      <c r="EX21" s="64"/>
      <c r="EY21" s="64"/>
      <c r="EZ21" s="64"/>
      <c r="FA21" s="64"/>
      <c r="FB21" s="64"/>
      <c r="FC21" s="64"/>
      <c r="FD21" s="64"/>
      <c r="FE21" s="64"/>
      <c r="FF21" s="64"/>
      <c r="FG21" s="64"/>
      <c r="FH21" s="64"/>
      <c r="FI21" s="64"/>
      <c r="FJ21" s="64"/>
      <c r="FK21" s="64"/>
      <c r="FL21" s="64"/>
      <c r="FM21" s="64"/>
      <c r="FN21" s="64"/>
      <c r="FO21" s="64"/>
      <c r="FP21" s="64"/>
      <c r="FQ21" s="64"/>
      <c r="FR21" s="64"/>
      <c r="FS21" s="64"/>
      <c r="FT21" s="64"/>
      <c r="FU21" s="64"/>
      <c r="FV21" s="64"/>
      <c r="FW21" s="64"/>
      <c r="FX21" s="64"/>
      <c r="FY21" s="64"/>
      <c r="FZ21" s="64"/>
      <c r="GA21" s="64"/>
      <c r="GB21" s="64"/>
      <c r="GC21" s="64"/>
      <c r="GD21" s="64"/>
      <c r="GE21" s="64"/>
      <c r="GF21" s="64"/>
      <c r="GG21" s="64"/>
      <c r="GH21" s="64"/>
      <c r="GI21" s="64"/>
      <c r="GJ21" s="64"/>
      <c r="GK21" s="64"/>
      <c r="GL21" s="64"/>
      <c r="GM21" s="64"/>
      <c r="GN21" s="64"/>
      <c r="GO21" s="64"/>
      <c r="GP21" s="64"/>
      <c r="GQ21" s="64"/>
      <c r="GR21" s="64"/>
      <c r="GS21" s="64"/>
      <c r="GT21" s="64"/>
      <c r="GU21" s="64"/>
      <c r="GV21" s="64"/>
      <c r="GW21" s="64"/>
      <c r="GX21" s="64"/>
      <c r="GY21" s="64"/>
      <c r="GZ21" s="64"/>
      <c r="HA21" s="64"/>
      <c r="HB21" s="64"/>
      <c r="HC21" s="64"/>
      <c r="HD21" s="64"/>
      <c r="HE21" s="64"/>
      <c r="HF21" s="64"/>
      <c r="HG21" s="64"/>
      <c r="HH21" s="64"/>
      <c r="HI21" s="64"/>
      <c r="HJ21" s="64"/>
      <c r="HK21" s="64"/>
      <c r="HL21" s="64"/>
      <c r="HM21" s="64"/>
      <c r="HN21" s="64"/>
      <c r="HO21" s="64"/>
      <c r="HP21" s="64"/>
      <c r="HQ21" s="64"/>
      <c r="HR21" s="64"/>
      <c r="HS21" s="64"/>
      <c r="HT21" s="64"/>
      <c r="HU21" s="64"/>
      <c r="HV21" s="64"/>
      <c r="HW21" s="64"/>
      <c r="HX21" s="64"/>
      <c r="HY21" s="64"/>
      <c r="HZ21" s="64"/>
      <c r="IA21" s="64"/>
      <c r="IB21" s="64"/>
      <c r="IC21" s="64"/>
      <c r="ID21" s="64"/>
      <c r="IE21" s="64"/>
      <c r="IF21" s="64"/>
      <c r="IG21" s="64"/>
      <c r="IH21" s="64"/>
      <c r="II21" s="64"/>
      <c r="IJ21" s="64"/>
    </row>
    <row r="22" spans="1:15" ht="19.5" customHeight="1">
      <c r="A22" s="83">
        <v>2</v>
      </c>
      <c r="B22" s="93"/>
      <c r="C22" s="94"/>
      <c r="D22" s="97">
        <f t="shared" si="0"/>
        <v>0</v>
      </c>
      <c r="E22" s="98"/>
      <c r="F22" s="99"/>
      <c r="G22" s="405">
        <f t="shared" si="1"/>
        <v>0</v>
      </c>
      <c r="H22" s="100"/>
      <c r="I22" s="93"/>
      <c r="J22" s="101"/>
      <c r="K22" s="102">
        <f t="shared" si="2"/>
        <v>0</v>
      </c>
      <c r="L22" s="103"/>
      <c r="M22" s="104"/>
      <c r="N22" s="105">
        <f t="shared" si="3"/>
        <v>0</v>
      </c>
      <c r="O22" s="470"/>
    </row>
    <row r="23" spans="1:15" ht="19.5" customHeight="1">
      <c r="A23" s="83">
        <v>3</v>
      </c>
      <c r="B23" s="106"/>
      <c r="C23" s="107"/>
      <c r="D23" s="110">
        <f t="shared" si="0"/>
        <v>0</v>
      </c>
      <c r="E23" s="111"/>
      <c r="F23" s="112"/>
      <c r="G23" s="406">
        <f t="shared" si="1"/>
        <v>0</v>
      </c>
      <c r="H23" s="113"/>
      <c r="I23" s="106"/>
      <c r="J23" s="114"/>
      <c r="K23" s="115">
        <f t="shared" si="2"/>
        <v>0</v>
      </c>
      <c r="L23" s="103"/>
      <c r="M23" s="104"/>
      <c r="N23" s="105">
        <f t="shared" si="3"/>
        <v>0</v>
      </c>
      <c r="O23" s="470"/>
    </row>
    <row r="24" spans="1:15" ht="19.5" customHeight="1">
      <c r="A24" s="83">
        <v>4</v>
      </c>
      <c r="B24" s="106"/>
      <c r="C24" s="107"/>
      <c r="D24" s="110">
        <f t="shared" si="0"/>
        <v>0</v>
      </c>
      <c r="E24" s="111"/>
      <c r="F24" s="112"/>
      <c r="G24" s="406">
        <f t="shared" si="1"/>
        <v>0</v>
      </c>
      <c r="H24" s="113"/>
      <c r="I24" s="106"/>
      <c r="J24" s="114"/>
      <c r="K24" s="115">
        <f t="shared" si="2"/>
        <v>0</v>
      </c>
      <c r="L24" s="103"/>
      <c r="M24" s="104"/>
      <c r="N24" s="105">
        <f t="shared" si="3"/>
        <v>0</v>
      </c>
      <c r="O24" s="470"/>
    </row>
    <row r="25" spans="1:15" ht="19.5" customHeight="1">
      <c r="A25" s="83">
        <v>5</v>
      </c>
      <c r="B25" s="106"/>
      <c r="C25" s="107"/>
      <c r="D25" s="118">
        <f t="shared" si="0"/>
        <v>0</v>
      </c>
      <c r="E25" s="111"/>
      <c r="F25" s="112"/>
      <c r="G25" s="406">
        <f t="shared" si="1"/>
        <v>0</v>
      </c>
      <c r="H25" s="113"/>
      <c r="I25" s="106"/>
      <c r="J25" s="114"/>
      <c r="K25" s="115">
        <f t="shared" si="2"/>
        <v>0</v>
      </c>
      <c r="L25" s="103"/>
      <c r="M25" s="104"/>
      <c r="N25" s="105">
        <f t="shared" si="3"/>
        <v>0</v>
      </c>
      <c r="O25" s="470"/>
    </row>
    <row r="26" spans="1:15" s="144" customFormat="1" ht="19.5" customHeight="1" thickBot="1">
      <c r="A26" s="83">
        <v>6</v>
      </c>
      <c r="B26" s="119"/>
      <c r="C26" s="120"/>
      <c r="D26" s="123">
        <f t="shared" si="0"/>
        <v>0</v>
      </c>
      <c r="E26" s="124"/>
      <c r="F26" s="125"/>
      <c r="G26" s="407">
        <f t="shared" si="1"/>
        <v>0</v>
      </c>
      <c r="H26" s="126"/>
      <c r="I26" s="119"/>
      <c r="J26" s="127"/>
      <c r="K26" s="128">
        <f t="shared" si="2"/>
        <v>0</v>
      </c>
      <c r="L26" s="129"/>
      <c r="M26" s="130"/>
      <c r="N26" s="131">
        <f t="shared" si="3"/>
        <v>0</v>
      </c>
      <c r="O26" s="471"/>
    </row>
    <row r="27" spans="1:15" ht="18.75" customHeight="1" thickBot="1">
      <c r="A27" s="132" t="s">
        <v>145</v>
      </c>
      <c r="B27" s="133">
        <f aca="true" t="shared" si="4" ref="B27:N27">SUM(B21:B26)</f>
        <v>0</v>
      </c>
      <c r="C27" s="134">
        <f t="shared" si="4"/>
        <v>0</v>
      </c>
      <c r="D27" s="137">
        <f t="shared" si="4"/>
        <v>0</v>
      </c>
      <c r="E27" s="135">
        <f t="shared" si="4"/>
        <v>0</v>
      </c>
      <c r="F27" s="137">
        <f t="shared" si="4"/>
        <v>0</v>
      </c>
      <c r="G27" s="137">
        <f t="shared" si="4"/>
        <v>0</v>
      </c>
      <c r="H27" s="138">
        <f t="shared" si="4"/>
        <v>0</v>
      </c>
      <c r="I27" s="133">
        <f t="shared" si="4"/>
        <v>0</v>
      </c>
      <c r="J27" s="136">
        <f t="shared" si="4"/>
        <v>0</v>
      </c>
      <c r="K27" s="139">
        <f t="shared" si="4"/>
        <v>0</v>
      </c>
      <c r="L27" s="140">
        <f t="shared" si="4"/>
        <v>0</v>
      </c>
      <c r="M27" s="141">
        <f t="shared" si="4"/>
        <v>0</v>
      </c>
      <c r="N27" s="142">
        <f t="shared" si="4"/>
        <v>0</v>
      </c>
      <c r="O27" s="408">
        <f>+O21</f>
        <v>0</v>
      </c>
    </row>
    <row r="28" spans="1:8" ht="18.75" customHeight="1">
      <c r="A28" s="149" t="s">
        <v>9</v>
      </c>
      <c r="C28" s="150"/>
      <c r="D28" s="150"/>
      <c r="F28" s="151"/>
      <c r="G28" s="151"/>
      <c r="H28" s="151"/>
    </row>
    <row r="29" spans="1:8" ht="12.75" customHeight="1">
      <c r="A29" s="149"/>
      <c r="C29" s="64"/>
      <c r="D29" s="64"/>
      <c r="F29" s="151"/>
      <c r="G29" s="151"/>
      <c r="H29" s="151"/>
    </row>
    <row r="30" spans="1:8" ht="12.75">
      <c r="A30" s="64"/>
      <c r="B30" s="472"/>
      <c r="C30" s="472"/>
      <c r="F30" s="151"/>
      <c r="G30" s="151"/>
      <c r="H30" s="151"/>
    </row>
    <row r="31" spans="1:8" ht="12.75">
      <c r="A31" s="64"/>
      <c r="B31" s="473" t="s">
        <v>150</v>
      </c>
      <c r="C31" s="473"/>
      <c r="F31" s="151"/>
      <c r="G31" s="151"/>
      <c r="H31" s="151"/>
    </row>
    <row r="32" spans="5:8" ht="12.75">
      <c r="E32" s="37" t="s">
        <v>149</v>
      </c>
      <c r="F32" s="151"/>
      <c r="G32" s="151"/>
      <c r="H32" s="151"/>
    </row>
    <row r="33" spans="6:8" ht="12.75">
      <c r="F33" s="151"/>
      <c r="G33" s="151"/>
      <c r="H33" s="151"/>
    </row>
    <row r="34" spans="6:8" ht="13.5" customHeight="1">
      <c r="F34" s="151"/>
      <c r="G34" s="151"/>
      <c r="H34" s="151"/>
    </row>
    <row r="35" spans="1:20" ht="12.75">
      <c r="A35" s="152" t="s">
        <v>22</v>
      </c>
      <c r="B35" s="153"/>
      <c r="C35" s="153"/>
      <c r="E35" s="155"/>
      <c r="F35" s="155"/>
      <c r="G35" s="155"/>
      <c r="H35" s="156"/>
      <c r="T35" s="64"/>
    </row>
    <row r="36" spans="1:8" ht="13.5">
      <c r="A36" s="157"/>
      <c r="B36" s="18"/>
      <c r="C36" s="23"/>
      <c r="E36" s="465" t="s">
        <v>148</v>
      </c>
      <c r="F36" s="465"/>
      <c r="G36" s="465"/>
      <c r="H36" s="465"/>
    </row>
    <row r="37" spans="1:3" ht="13.5">
      <c r="A37" s="154" t="s">
        <v>89</v>
      </c>
      <c r="B37" s="18"/>
      <c r="C37" s="23"/>
    </row>
    <row r="38" spans="1:7" ht="13.5">
      <c r="A38" s="157"/>
      <c r="B38" s="18"/>
      <c r="C38" s="23"/>
      <c r="E38" s="64"/>
      <c r="F38" s="64"/>
      <c r="G38" s="64"/>
    </row>
    <row r="39" spans="1:7" ht="16.5">
      <c r="A39" s="409" t="s">
        <v>152</v>
      </c>
      <c r="B39" s="18"/>
      <c r="C39" s="23"/>
      <c r="E39" s="64"/>
      <c r="F39" s="64"/>
      <c r="G39" s="64"/>
    </row>
    <row r="40" spans="1:8" ht="16.5">
      <c r="A40" s="409" t="s">
        <v>151</v>
      </c>
      <c r="B40" s="18"/>
      <c r="C40" s="24"/>
      <c r="E40" s="485"/>
      <c r="F40" s="485"/>
      <c r="G40" s="485"/>
      <c r="H40" s="485"/>
    </row>
    <row r="41" spans="1:3" ht="13.5">
      <c r="A41" s="159"/>
      <c r="C41" s="158"/>
    </row>
    <row r="42" ht="12.75">
      <c r="A42" s="159" t="s">
        <v>34</v>
      </c>
    </row>
  </sheetData>
  <sheetProtection/>
  <mergeCells count="22">
    <mergeCell ref="O18:O20"/>
    <mergeCell ref="I19:K19"/>
    <mergeCell ref="L19:N19"/>
    <mergeCell ref="D11:F11"/>
    <mergeCell ref="D12:F12"/>
    <mergeCell ref="A1:F1"/>
    <mergeCell ref="E18:G19"/>
    <mergeCell ref="A18:A19"/>
    <mergeCell ref="H18:H20"/>
    <mergeCell ref="E40:H40"/>
    <mergeCell ref="D7:E7"/>
    <mergeCell ref="I18:N18"/>
    <mergeCell ref="B18:D19"/>
    <mergeCell ref="D15:E15"/>
    <mergeCell ref="E36:H36"/>
    <mergeCell ref="D13:F13"/>
    <mergeCell ref="A5:O5"/>
    <mergeCell ref="A6:O6"/>
    <mergeCell ref="O21:O26"/>
    <mergeCell ref="B30:C30"/>
    <mergeCell ref="B31:C31"/>
    <mergeCell ref="E9:O10"/>
  </mergeCells>
  <printOptions/>
  <pageMargins left="1.01" right="0.25" top="0.3" bottom="0.34" header="0.22" footer="0.28"/>
  <pageSetup horizontalDpi="300" verticalDpi="300" orientation="landscape" paperSize="5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34"/>
  <sheetViews>
    <sheetView view="pageBreakPreview" zoomScale="80" zoomScaleNormal="75" zoomScaleSheetLayoutView="80" zoomScalePageLayoutView="0"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A2" sqref="A2:U2"/>
    </sheetView>
  </sheetViews>
  <sheetFormatPr defaultColWidth="9.140625" defaultRowHeight="12.75"/>
  <cols>
    <col min="1" max="1" width="16.140625" style="0" customWidth="1"/>
    <col min="2" max="2" width="7.57421875" style="0" customWidth="1"/>
    <col min="3" max="3" width="7.28125" style="0" customWidth="1"/>
    <col min="4" max="4" width="8.00390625" style="0" customWidth="1"/>
    <col min="6" max="6" width="8.00390625" style="0" customWidth="1"/>
    <col min="7" max="7" width="7.00390625" style="0" customWidth="1"/>
    <col min="8" max="8" width="8.140625" style="0" customWidth="1"/>
    <col min="9" max="9" width="9.28125" style="0" customWidth="1"/>
    <col min="10" max="10" width="8.8515625" style="0" customWidth="1"/>
    <col min="11" max="11" width="6.421875" style="0" customWidth="1"/>
    <col min="12" max="12" width="8.28125" style="0" customWidth="1"/>
    <col min="13" max="13" width="7.7109375" style="0" customWidth="1"/>
    <col min="14" max="14" width="7.00390625" style="0" customWidth="1"/>
    <col min="15" max="15" width="8.140625" style="0" customWidth="1"/>
    <col min="16" max="16" width="8.57421875" style="0" customWidth="1"/>
    <col min="17" max="17" width="7.140625" style="0" customWidth="1"/>
    <col min="18" max="18" width="7.8515625" style="0" customWidth="1"/>
    <col min="21" max="21" width="11.7109375" style="0" customWidth="1"/>
  </cols>
  <sheetData>
    <row r="1" ht="20.25">
      <c r="A1" s="28" t="s">
        <v>57</v>
      </c>
    </row>
    <row r="2" spans="1:21" ht="25.5" customHeight="1">
      <c r="A2" s="510" t="s">
        <v>58</v>
      </c>
      <c r="B2" s="510"/>
      <c r="C2" s="510"/>
      <c r="D2" s="510"/>
      <c r="E2" s="510"/>
      <c r="F2" s="510"/>
      <c r="G2" s="510"/>
      <c r="H2" s="510"/>
      <c r="I2" s="510"/>
      <c r="J2" s="510"/>
      <c r="K2" s="510"/>
      <c r="L2" s="510"/>
      <c r="M2" s="510"/>
      <c r="N2" s="510"/>
      <c r="O2" s="510"/>
      <c r="P2" s="510"/>
      <c r="Q2" s="510"/>
      <c r="R2" s="510"/>
      <c r="S2" s="510"/>
      <c r="T2" s="510"/>
      <c r="U2" s="510"/>
    </row>
    <row r="3" spans="1:21" ht="25.5" customHeight="1">
      <c r="A3" s="510" t="s">
        <v>133</v>
      </c>
      <c r="B3" s="510"/>
      <c r="C3" s="510"/>
      <c r="D3" s="510"/>
      <c r="E3" s="510"/>
      <c r="F3" s="510"/>
      <c r="G3" s="510"/>
      <c r="H3" s="510"/>
      <c r="I3" s="510"/>
      <c r="J3" s="510"/>
      <c r="K3" s="510"/>
      <c r="L3" s="510"/>
      <c r="M3" s="510"/>
      <c r="N3" s="510"/>
      <c r="O3" s="510"/>
      <c r="P3" s="510"/>
      <c r="Q3" s="510"/>
      <c r="R3" s="510"/>
      <c r="S3" s="510"/>
      <c r="T3" s="510"/>
      <c r="U3" s="510"/>
    </row>
    <row r="4" spans="1:21" ht="25.5" customHeight="1">
      <c r="A4" s="161" t="s">
        <v>84</v>
      </c>
      <c r="B4" s="160"/>
      <c r="C4" s="160"/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160"/>
      <c r="P4" s="160"/>
      <c r="Q4" s="160"/>
      <c r="R4" s="160"/>
      <c r="S4" s="160"/>
      <c r="T4" s="160"/>
      <c r="U4" s="160"/>
    </row>
    <row r="5" spans="1:21" ht="21" customHeight="1">
      <c r="A5" s="161" t="s">
        <v>125</v>
      </c>
      <c r="B5" s="160"/>
      <c r="C5" s="160"/>
      <c r="D5" s="160"/>
      <c r="E5" s="160"/>
      <c r="F5" s="160"/>
      <c r="G5" s="160"/>
      <c r="H5" s="160"/>
      <c r="I5" s="160"/>
      <c r="J5" s="160"/>
      <c r="K5" s="160"/>
      <c r="L5" s="160"/>
      <c r="M5" s="160"/>
      <c r="N5" s="160"/>
      <c r="O5" s="160"/>
      <c r="P5" s="160"/>
      <c r="Q5" s="160"/>
      <c r="R5" s="160"/>
      <c r="S5" s="160"/>
      <c r="T5" s="160"/>
      <c r="U5" s="160"/>
    </row>
    <row r="6" spans="1:21" ht="21" customHeight="1" thickBot="1">
      <c r="A6" s="161"/>
      <c r="B6" s="160"/>
      <c r="C6" s="160"/>
      <c r="D6" s="160"/>
      <c r="E6" s="160"/>
      <c r="F6" s="160"/>
      <c r="G6" s="160"/>
      <c r="H6" s="160"/>
      <c r="I6" s="160"/>
      <c r="J6" s="160"/>
      <c r="K6" s="160"/>
      <c r="L6" s="160"/>
      <c r="M6" s="160"/>
      <c r="N6" s="160"/>
      <c r="O6" s="160"/>
      <c r="P6" s="160"/>
      <c r="Q6" s="160"/>
      <c r="R6" s="160"/>
      <c r="S6" s="160"/>
      <c r="T6" s="160"/>
      <c r="U6" s="160"/>
    </row>
    <row r="7" spans="1:21" ht="15.75">
      <c r="A7" s="511" t="s">
        <v>59</v>
      </c>
      <c r="B7" s="514" t="s">
        <v>60</v>
      </c>
      <c r="C7" s="515"/>
      <c r="D7" s="516"/>
      <c r="E7" s="503" t="s">
        <v>61</v>
      </c>
      <c r="F7" s="504"/>
      <c r="G7" s="504"/>
      <c r="H7" s="520"/>
      <c r="I7" s="503" t="s">
        <v>62</v>
      </c>
      <c r="J7" s="505"/>
      <c r="K7" s="503" t="s">
        <v>63</v>
      </c>
      <c r="L7" s="505"/>
      <c r="M7" s="503" t="s">
        <v>64</v>
      </c>
      <c r="N7" s="505"/>
      <c r="O7" s="503" t="s">
        <v>65</v>
      </c>
      <c r="P7" s="505"/>
      <c r="Q7" s="503" t="s">
        <v>66</v>
      </c>
      <c r="R7" s="505"/>
      <c r="S7" s="503" t="s">
        <v>67</v>
      </c>
      <c r="T7" s="504"/>
      <c r="U7" s="505"/>
    </row>
    <row r="8" spans="1:21" ht="30.75" customHeight="1">
      <c r="A8" s="512"/>
      <c r="B8" s="517"/>
      <c r="C8" s="518"/>
      <c r="D8" s="519"/>
      <c r="E8" s="506" t="s">
        <v>68</v>
      </c>
      <c r="F8" s="507"/>
      <c r="G8" s="508" t="s">
        <v>69</v>
      </c>
      <c r="H8" s="509"/>
      <c r="I8" s="499" t="s">
        <v>70</v>
      </c>
      <c r="J8" s="497" t="s">
        <v>1</v>
      </c>
      <c r="K8" s="499" t="s">
        <v>70</v>
      </c>
      <c r="L8" s="497" t="s">
        <v>1</v>
      </c>
      <c r="M8" s="499" t="s">
        <v>70</v>
      </c>
      <c r="N8" s="497" t="s">
        <v>1</v>
      </c>
      <c r="O8" s="499" t="s">
        <v>70</v>
      </c>
      <c r="P8" s="497" t="s">
        <v>1</v>
      </c>
      <c r="Q8" s="499" t="s">
        <v>70</v>
      </c>
      <c r="R8" s="497" t="s">
        <v>1</v>
      </c>
      <c r="S8" s="499" t="s">
        <v>70</v>
      </c>
      <c r="T8" s="501" t="s">
        <v>1</v>
      </c>
      <c r="U8" s="497" t="s">
        <v>3</v>
      </c>
    </row>
    <row r="9" spans="1:21" ht="25.5" customHeight="1" thickBot="1">
      <c r="A9" s="513"/>
      <c r="B9" s="162" t="s">
        <v>70</v>
      </c>
      <c r="C9" s="163" t="s">
        <v>1</v>
      </c>
      <c r="D9" s="164" t="s">
        <v>2</v>
      </c>
      <c r="E9" s="165" t="s">
        <v>70</v>
      </c>
      <c r="F9" s="166" t="s">
        <v>1</v>
      </c>
      <c r="G9" s="166" t="s">
        <v>70</v>
      </c>
      <c r="H9" s="167" t="s">
        <v>1</v>
      </c>
      <c r="I9" s="500"/>
      <c r="J9" s="498"/>
      <c r="K9" s="500"/>
      <c r="L9" s="498"/>
      <c r="M9" s="500"/>
      <c r="N9" s="498"/>
      <c r="O9" s="500"/>
      <c r="P9" s="498"/>
      <c r="Q9" s="500"/>
      <c r="R9" s="498"/>
      <c r="S9" s="500"/>
      <c r="T9" s="502"/>
      <c r="U9" s="498"/>
    </row>
    <row r="10" spans="1:21" ht="19.5" customHeight="1">
      <c r="A10" s="168" t="s">
        <v>71</v>
      </c>
      <c r="B10" s="169"/>
      <c r="C10" s="169"/>
      <c r="D10" s="311">
        <f aca="true" t="shared" si="0" ref="D10:D25">SUM(B10:C10)</f>
        <v>0</v>
      </c>
      <c r="E10" s="169"/>
      <c r="F10" s="169"/>
      <c r="G10" s="169"/>
      <c r="H10" s="169"/>
      <c r="I10" s="169"/>
      <c r="J10" s="169"/>
      <c r="K10" s="169"/>
      <c r="L10" s="169"/>
      <c r="M10" s="169"/>
      <c r="N10" s="169"/>
      <c r="O10" s="169"/>
      <c r="P10" s="169"/>
      <c r="Q10" s="169"/>
      <c r="R10" s="170"/>
      <c r="S10" s="316">
        <f aca="true" t="shared" si="1" ref="S10:S25">E10+G10+I10+K10+M10+O10+Q10</f>
        <v>0</v>
      </c>
      <c r="T10" s="316">
        <f aca="true" t="shared" si="2" ref="T10:T25">F10+H10+J10+L10+N10+P10+R10</f>
        <v>0</v>
      </c>
      <c r="U10" s="317">
        <f aca="true" t="shared" si="3" ref="U10:U25">SUM(S10:T10)</f>
        <v>0</v>
      </c>
    </row>
    <row r="11" spans="1:21" ht="19.5" customHeight="1">
      <c r="A11" s="178">
        <v>5</v>
      </c>
      <c r="B11" s="3"/>
      <c r="C11" s="3"/>
      <c r="D11" s="312">
        <f t="shared" si="0"/>
        <v>0</v>
      </c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18">
        <f t="shared" si="1"/>
        <v>0</v>
      </c>
      <c r="T11" s="319">
        <f t="shared" si="2"/>
        <v>0</v>
      </c>
      <c r="U11" s="312">
        <f t="shared" si="3"/>
        <v>0</v>
      </c>
    </row>
    <row r="12" spans="1:21" ht="19.5" customHeight="1">
      <c r="A12" s="178">
        <v>6</v>
      </c>
      <c r="B12" s="3"/>
      <c r="C12" s="3"/>
      <c r="D12" s="312">
        <f t="shared" si="0"/>
        <v>0</v>
      </c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19">
        <f t="shared" si="1"/>
        <v>0</v>
      </c>
      <c r="T12" s="319">
        <f t="shared" si="2"/>
        <v>0</v>
      </c>
      <c r="U12" s="312">
        <f t="shared" si="3"/>
        <v>0</v>
      </c>
    </row>
    <row r="13" spans="1:21" ht="19.5" customHeight="1">
      <c r="A13" s="178">
        <v>7</v>
      </c>
      <c r="B13" s="3"/>
      <c r="C13" s="3"/>
      <c r="D13" s="312">
        <f t="shared" si="0"/>
        <v>0</v>
      </c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19">
        <f t="shared" si="1"/>
        <v>0</v>
      </c>
      <c r="T13" s="319">
        <f t="shared" si="2"/>
        <v>0</v>
      </c>
      <c r="U13" s="312">
        <f t="shared" si="3"/>
        <v>0</v>
      </c>
    </row>
    <row r="14" spans="1:21" ht="19.5" customHeight="1">
      <c r="A14" s="178">
        <v>8</v>
      </c>
      <c r="B14" s="3"/>
      <c r="C14" s="3"/>
      <c r="D14" s="312">
        <f t="shared" si="0"/>
        <v>0</v>
      </c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19">
        <f t="shared" si="1"/>
        <v>0</v>
      </c>
      <c r="T14" s="319">
        <f t="shared" si="2"/>
        <v>0</v>
      </c>
      <c r="U14" s="312">
        <f t="shared" si="3"/>
        <v>0</v>
      </c>
    </row>
    <row r="15" spans="1:21" ht="19.5" customHeight="1">
      <c r="A15" s="178">
        <v>9</v>
      </c>
      <c r="B15" s="3"/>
      <c r="C15" s="3"/>
      <c r="D15" s="312">
        <f t="shared" si="0"/>
        <v>0</v>
      </c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19">
        <f t="shared" si="1"/>
        <v>0</v>
      </c>
      <c r="T15" s="319">
        <f t="shared" si="2"/>
        <v>0</v>
      </c>
      <c r="U15" s="312">
        <f t="shared" si="3"/>
        <v>0</v>
      </c>
    </row>
    <row r="16" spans="1:21" ht="19.5" customHeight="1">
      <c r="A16" s="178">
        <v>10</v>
      </c>
      <c r="B16" s="3"/>
      <c r="C16" s="3"/>
      <c r="D16" s="312">
        <f t="shared" si="0"/>
        <v>0</v>
      </c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19">
        <f t="shared" si="1"/>
        <v>0</v>
      </c>
      <c r="T16" s="319">
        <f t="shared" si="2"/>
        <v>0</v>
      </c>
      <c r="U16" s="312">
        <f t="shared" si="3"/>
        <v>0</v>
      </c>
    </row>
    <row r="17" spans="1:21" ht="19.5" customHeight="1">
      <c r="A17" s="178">
        <v>11</v>
      </c>
      <c r="B17" s="3"/>
      <c r="C17" s="3"/>
      <c r="D17" s="312">
        <f t="shared" si="0"/>
        <v>0</v>
      </c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19">
        <f t="shared" si="1"/>
        <v>0</v>
      </c>
      <c r="T17" s="319">
        <f t="shared" si="2"/>
        <v>0</v>
      </c>
      <c r="U17" s="312">
        <f t="shared" si="3"/>
        <v>0</v>
      </c>
    </row>
    <row r="18" spans="1:21" ht="19.5" customHeight="1">
      <c r="A18" s="178">
        <v>12</v>
      </c>
      <c r="B18" s="3"/>
      <c r="C18" s="3"/>
      <c r="D18" s="312">
        <f t="shared" si="0"/>
        <v>0</v>
      </c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19">
        <f t="shared" si="1"/>
        <v>0</v>
      </c>
      <c r="T18" s="319">
        <f t="shared" si="2"/>
        <v>0</v>
      </c>
      <c r="U18" s="312">
        <f t="shared" si="3"/>
        <v>0</v>
      </c>
    </row>
    <row r="19" spans="1:21" ht="19.5" customHeight="1">
      <c r="A19" s="178">
        <v>13</v>
      </c>
      <c r="B19" s="3"/>
      <c r="C19" s="3"/>
      <c r="D19" s="312">
        <f t="shared" si="0"/>
        <v>0</v>
      </c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19">
        <f t="shared" si="1"/>
        <v>0</v>
      </c>
      <c r="T19" s="319">
        <f t="shared" si="2"/>
        <v>0</v>
      </c>
      <c r="U19" s="312">
        <f t="shared" si="3"/>
        <v>0</v>
      </c>
    </row>
    <row r="20" spans="1:21" ht="19.5" customHeight="1">
      <c r="A20" s="178">
        <v>14</v>
      </c>
      <c r="B20" s="3"/>
      <c r="C20" s="3"/>
      <c r="D20" s="312">
        <f t="shared" si="0"/>
        <v>0</v>
      </c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19">
        <f t="shared" si="1"/>
        <v>0</v>
      </c>
      <c r="T20" s="319">
        <f t="shared" si="2"/>
        <v>0</v>
      </c>
      <c r="U20" s="312">
        <f t="shared" si="3"/>
        <v>0</v>
      </c>
    </row>
    <row r="21" spans="1:21" ht="19.5" customHeight="1">
      <c r="A21" s="178">
        <v>15</v>
      </c>
      <c r="B21" s="3"/>
      <c r="C21" s="3"/>
      <c r="D21" s="312">
        <f t="shared" si="0"/>
        <v>0</v>
      </c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19">
        <f t="shared" si="1"/>
        <v>0</v>
      </c>
      <c r="T21" s="319">
        <f t="shared" si="2"/>
        <v>0</v>
      </c>
      <c r="U21" s="312">
        <f t="shared" si="3"/>
        <v>0</v>
      </c>
    </row>
    <row r="22" spans="1:21" ht="19.5" customHeight="1">
      <c r="A22" s="178">
        <v>16</v>
      </c>
      <c r="B22" s="3"/>
      <c r="C22" s="3"/>
      <c r="D22" s="312">
        <f t="shared" si="0"/>
        <v>0</v>
      </c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19">
        <f t="shared" si="1"/>
        <v>0</v>
      </c>
      <c r="T22" s="319">
        <f t="shared" si="2"/>
        <v>0</v>
      </c>
      <c r="U22" s="312">
        <f t="shared" si="3"/>
        <v>0</v>
      </c>
    </row>
    <row r="23" spans="1:21" ht="19.5" customHeight="1">
      <c r="A23" s="178">
        <v>17</v>
      </c>
      <c r="B23" s="3"/>
      <c r="C23" s="3"/>
      <c r="D23" s="312">
        <f t="shared" si="0"/>
        <v>0</v>
      </c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19">
        <f t="shared" si="1"/>
        <v>0</v>
      </c>
      <c r="T23" s="319">
        <f t="shared" si="2"/>
        <v>0</v>
      </c>
      <c r="U23" s="312">
        <f t="shared" si="3"/>
        <v>0</v>
      </c>
    </row>
    <row r="24" spans="1:21" ht="19.5" customHeight="1">
      <c r="A24" s="178">
        <v>18</v>
      </c>
      <c r="B24" s="3"/>
      <c r="C24" s="3"/>
      <c r="D24" s="312">
        <f t="shared" si="0"/>
        <v>0</v>
      </c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19">
        <f t="shared" si="1"/>
        <v>0</v>
      </c>
      <c r="T24" s="319">
        <f t="shared" si="2"/>
        <v>0</v>
      </c>
      <c r="U24" s="312">
        <f t="shared" si="3"/>
        <v>0</v>
      </c>
    </row>
    <row r="25" spans="1:21" ht="19.5" customHeight="1" thickBot="1">
      <c r="A25" s="177" t="s">
        <v>72</v>
      </c>
      <c r="B25" s="171"/>
      <c r="C25" s="171"/>
      <c r="D25" s="313">
        <f t="shared" si="0"/>
        <v>0</v>
      </c>
      <c r="E25" s="171"/>
      <c r="F25" s="171"/>
      <c r="G25" s="171"/>
      <c r="H25" s="171"/>
      <c r="I25" s="171"/>
      <c r="J25" s="171"/>
      <c r="K25" s="171"/>
      <c r="L25" s="171"/>
      <c r="M25" s="171"/>
      <c r="N25" s="171"/>
      <c r="O25" s="171"/>
      <c r="P25" s="171"/>
      <c r="Q25" s="171"/>
      <c r="R25" s="171"/>
      <c r="S25" s="320">
        <f t="shared" si="1"/>
        <v>0</v>
      </c>
      <c r="T25" s="320">
        <f t="shared" si="2"/>
        <v>0</v>
      </c>
      <c r="U25" s="313">
        <f t="shared" si="3"/>
        <v>0</v>
      </c>
    </row>
    <row r="26" spans="1:21" ht="24" customHeight="1" thickBot="1">
      <c r="A26" s="179" t="s">
        <v>2</v>
      </c>
      <c r="B26" s="314">
        <f>SUM(B10+B11+B12+B13+B14+B15+B16+B17+B18+B19+B20+B21+B23+B25)</f>
        <v>0</v>
      </c>
      <c r="C26" s="314">
        <f>SUM(C10+C11+C12+C13+C14+C15+C16+C17+C18+C19+C20+C21+C23+C25)</f>
        <v>0</v>
      </c>
      <c r="D26" s="314">
        <f>SUM(D10:D25)</f>
        <v>0</v>
      </c>
      <c r="E26" s="314">
        <f aca="true" t="shared" si="4" ref="E26:U26">SUM(E10+E11+E12+E13+E14+E15+E16+E17+E18+E19+E20+E21+E23+E25)</f>
        <v>0</v>
      </c>
      <c r="F26" s="314">
        <f t="shared" si="4"/>
        <v>0</v>
      </c>
      <c r="G26" s="314">
        <f t="shared" si="4"/>
        <v>0</v>
      </c>
      <c r="H26" s="314">
        <f t="shared" si="4"/>
        <v>0</v>
      </c>
      <c r="I26" s="314">
        <f t="shared" si="4"/>
        <v>0</v>
      </c>
      <c r="J26" s="314">
        <f t="shared" si="4"/>
        <v>0</v>
      </c>
      <c r="K26" s="314">
        <f t="shared" si="4"/>
        <v>0</v>
      </c>
      <c r="L26" s="314">
        <f t="shared" si="4"/>
        <v>0</v>
      </c>
      <c r="M26" s="314">
        <f t="shared" si="4"/>
        <v>0</v>
      </c>
      <c r="N26" s="314">
        <f t="shared" si="4"/>
        <v>0</v>
      </c>
      <c r="O26" s="314">
        <f t="shared" si="4"/>
        <v>0</v>
      </c>
      <c r="P26" s="314">
        <f t="shared" si="4"/>
        <v>0</v>
      </c>
      <c r="Q26" s="314">
        <f t="shared" si="4"/>
        <v>0</v>
      </c>
      <c r="R26" s="314">
        <f t="shared" si="4"/>
        <v>0</v>
      </c>
      <c r="S26" s="314">
        <f t="shared" si="4"/>
        <v>0</v>
      </c>
      <c r="T26" s="314">
        <f t="shared" si="4"/>
        <v>0</v>
      </c>
      <c r="U26" s="315">
        <f t="shared" si="4"/>
        <v>0</v>
      </c>
    </row>
    <row r="27" ht="12.75">
      <c r="A27" s="1"/>
    </row>
    <row r="28" ht="12.75">
      <c r="A28" s="172" t="s">
        <v>73</v>
      </c>
    </row>
    <row r="29" ht="12.75">
      <c r="A29" s="173" t="s">
        <v>74</v>
      </c>
    </row>
    <row r="30" spans="1:9" ht="12.75">
      <c r="A30" s="1"/>
      <c r="I30" t="s">
        <v>75</v>
      </c>
    </row>
    <row r="31" ht="12.75">
      <c r="A31" s="1"/>
    </row>
    <row r="32" ht="12.75">
      <c r="A32" s="1"/>
    </row>
    <row r="33" spans="10:13" ht="13.5" thickBot="1">
      <c r="J33" s="174"/>
      <c r="K33" s="174"/>
      <c r="L33" s="174"/>
      <c r="M33" s="174"/>
    </row>
    <row r="34" spans="10:13" ht="12.75">
      <c r="J34" s="496" t="s">
        <v>76</v>
      </c>
      <c r="K34" s="496"/>
      <c r="L34" s="496"/>
      <c r="M34" s="496"/>
    </row>
  </sheetData>
  <sheetProtection/>
  <mergeCells count="27">
    <mergeCell ref="A2:U2"/>
    <mergeCell ref="A3:U3"/>
    <mergeCell ref="A7:A9"/>
    <mergeCell ref="B7:D8"/>
    <mergeCell ref="E7:H7"/>
    <mergeCell ref="I7:J7"/>
    <mergeCell ref="K7:L7"/>
    <mergeCell ref="M7:N7"/>
    <mergeCell ref="O7:P7"/>
    <mergeCell ref="Q7:R7"/>
    <mergeCell ref="U8:U9"/>
    <mergeCell ref="S7:U7"/>
    <mergeCell ref="E8:F8"/>
    <mergeCell ref="G8:H8"/>
    <mergeCell ref="I8:I9"/>
    <mergeCell ref="J8:J9"/>
    <mergeCell ref="K8:K9"/>
    <mergeCell ref="L8:L9"/>
    <mergeCell ref="M8:M9"/>
    <mergeCell ref="N8:N9"/>
    <mergeCell ref="J34:M34"/>
    <mergeCell ref="P8:P9"/>
    <mergeCell ref="Q8:Q9"/>
    <mergeCell ref="R8:R9"/>
    <mergeCell ref="S8:S9"/>
    <mergeCell ref="T8:T9"/>
    <mergeCell ref="O8:O9"/>
  </mergeCells>
  <printOptions/>
  <pageMargins left="1.27" right="0.5" top="0.58" bottom="0.4" header="0.5" footer="0.5"/>
  <pageSetup horizontalDpi="300" verticalDpi="300" orientation="landscape" paperSize="5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28"/>
  <sheetViews>
    <sheetView view="pageBreakPreview" zoomScale="80" zoomScaleSheetLayoutView="80" zoomScalePageLayoutView="0" workbookViewId="0" topLeftCell="A1">
      <selection activeCell="A2" sqref="A2:P2"/>
    </sheetView>
  </sheetViews>
  <sheetFormatPr defaultColWidth="9.140625" defaultRowHeight="12.75"/>
  <cols>
    <col min="1" max="1" width="26.8515625" style="37" customWidth="1"/>
    <col min="2" max="16384" width="9.140625" style="37" customWidth="1"/>
  </cols>
  <sheetData>
    <row r="1" ht="20.25">
      <c r="A1" s="36" t="s">
        <v>137</v>
      </c>
    </row>
    <row r="2" spans="1:16" ht="18">
      <c r="A2" s="467" t="s">
        <v>107</v>
      </c>
      <c r="B2" s="467"/>
      <c r="C2" s="467"/>
      <c r="D2" s="467"/>
      <c r="E2" s="467"/>
      <c r="F2" s="467"/>
      <c r="G2" s="467"/>
      <c r="H2" s="467"/>
      <c r="I2" s="467"/>
      <c r="J2" s="467"/>
      <c r="K2" s="467"/>
      <c r="L2" s="467"/>
      <c r="M2" s="467"/>
      <c r="N2" s="467"/>
      <c r="O2" s="467"/>
      <c r="P2" s="467"/>
    </row>
    <row r="3" spans="1:16" ht="18">
      <c r="A3" s="467" t="s">
        <v>133</v>
      </c>
      <c r="B3" s="467"/>
      <c r="C3" s="467"/>
      <c r="D3" s="467"/>
      <c r="E3" s="467"/>
      <c r="F3" s="467"/>
      <c r="G3" s="467"/>
      <c r="H3" s="467"/>
      <c r="I3" s="467"/>
      <c r="J3" s="467"/>
      <c r="K3" s="467"/>
      <c r="L3" s="467"/>
      <c r="M3" s="467"/>
      <c r="N3" s="467"/>
      <c r="O3" s="467"/>
      <c r="P3" s="467"/>
    </row>
    <row r="4" spans="1:16" ht="18">
      <c r="A4" s="186" t="s">
        <v>108</v>
      </c>
      <c r="B4" s="185"/>
      <c r="C4" s="185"/>
      <c r="D4" s="185"/>
      <c r="E4" s="185"/>
      <c r="F4" s="185"/>
      <c r="G4" s="185"/>
      <c r="H4" s="185"/>
      <c r="I4" s="185"/>
      <c r="J4" s="185"/>
      <c r="K4" s="185"/>
      <c r="L4" s="185"/>
      <c r="M4" s="185"/>
      <c r="N4" s="185"/>
      <c r="O4" s="185"/>
      <c r="P4" s="185"/>
    </row>
    <row r="5" spans="1:16" ht="18">
      <c r="A5" s="186" t="s">
        <v>109</v>
      </c>
      <c r="B5" s="185"/>
      <c r="C5" s="185"/>
      <c r="D5" s="185"/>
      <c r="E5" s="185"/>
      <c r="F5" s="185"/>
      <c r="G5" s="185"/>
      <c r="H5" s="185"/>
      <c r="I5" s="185"/>
      <c r="J5" s="185"/>
      <c r="K5" s="185"/>
      <c r="L5" s="185"/>
      <c r="M5" s="185"/>
      <c r="N5" s="185"/>
      <c r="O5" s="185"/>
      <c r="P5" s="185"/>
    </row>
    <row r="6" spans="1:16" ht="18.75" thickBot="1">
      <c r="A6" s="186"/>
      <c r="B6" s="185"/>
      <c r="C6" s="185"/>
      <c r="D6" s="185"/>
      <c r="E6" s="185"/>
      <c r="F6" s="185"/>
      <c r="G6" s="185"/>
      <c r="H6" s="185"/>
      <c r="I6" s="185"/>
      <c r="J6" s="185"/>
      <c r="K6" s="185"/>
      <c r="L6" s="185"/>
      <c r="M6" s="185"/>
      <c r="N6" s="185"/>
      <c r="O6" s="185"/>
      <c r="P6" s="185"/>
    </row>
    <row r="7" spans="1:16" ht="12.75">
      <c r="A7" s="530" t="s">
        <v>59</v>
      </c>
      <c r="B7" s="521" t="s">
        <v>126</v>
      </c>
      <c r="C7" s="522"/>
      <c r="D7" s="521" t="s">
        <v>127</v>
      </c>
      <c r="E7" s="522"/>
      <c r="F7" s="521" t="s">
        <v>128</v>
      </c>
      <c r="G7" s="522"/>
      <c r="H7" s="521" t="s">
        <v>129</v>
      </c>
      <c r="I7" s="522"/>
      <c r="J7" s="521" t="s">
        <v>130</v>
      </c>
      <c r="K7" s="522"/>
      <c r="L7" s="521" t="s">
        <v>131</v>
      </c>
      <c r="M7" s="522"/>
      <c r="N7" s="532" t="s">
        <v>132</v>
      </c>
      <c r="O7" s="533"/>
      <c r="P7" s="534"/>
    </row>
    <row r="8" spans="1:16" ht="12.75">
      <c r="A8" s="531"/>
      <c r="B8" s="535"/>
      <c r="C8" s="536"/>
      <c r="D8" s="536"/>
      <c r="E8" s="537"/>
      <c r="F8" s="523" t="s">
        <v>70</v>
      </c>
      <c r="G8" s="525" t="s">
        <v>1</v>
      </c>
      <c r="H8" s="523" t="s">
        <v>70</v>
      </c>
      <c r="I8" s="525" t="s">
        <v>1</v>
      </c>
      <c r="J8" s="523" t="s">
        <v>70</v>
      </c>
      <c r="K8" s="525" t="s">
        <v>1</v>
      </c>
      <c r="L8" s="523" t="s">
        <v>70</v>
      </c>
      <c r="M8" s="525" t="s">
        <v>1</v>
      </c>
      <c r="N8" s="523" t="s">
        <v>70</v>
      </c>
      <c r="O8" s="528" t="s">
        <v>1</v>
      </c>
      <c r="P8" s="525" t="s">
        <v>3</v>
      </c>
    </row>
    <row r="9" spans="1:16" ht="12.75">
      <c r="A9" s="531"/>
      <c r="B9" s="188" t="s">
        <v>70</v>
      </c>
      <c r="C9" s="189" t="s">
        <v>1</v>
      </c>
      <c r="D9" s="189" t="s">
        <v>70</v>
      </c>
      <c r="E9" s="190" t="s">
        <v>1</v>
      </c>
      <c r="F9" s="524"/>
      <c r="G9" s="526"/>
      <c r="H9" s="524"/>
      <c r="I9" s="526"/>
      <c r="J9" s="524"/>
      <c r="K9" s="526"/>
      <c r="L9" s="524"/>
      <c r="M9" s="526"/>
      <c r="N9" s="524"/>
      <c r="O9" s="529"/>
      <c r="P9" s="526"/>
    </row>
    <row r="10" spans="1:16" ht="19.5" customHeight="1">
      <c r="A10" s="187" t="s">
        <v>110</v>
      </c>
      <c r="B10" s="114"/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305">
        <f>SUM(B10+D10+F10+H10+J10+L10)</f>
        <v>0</v>
      </c>
      <c r="O10" s="305">
        <f>SUM(C10+E10+G10+I10+K10+M10)</f>
        <v>0</v>
      </c>
      <c r="P10" s="306">
        <f>SUM(N10:O10)</f>
        <v>0</v>
      </c>
    </row>
    <row r="11" spans="1:16" ht="24.75" customHeight="1">
      <c r="A11" s="187">
        <v>11</v>
      </c>
      <c r="B11" s="114"/>
      <c r="C11" s="114"/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305">
        <f aca="true" t="shared" si="0" ref="N11:N20">SUM(B11+D11+F11+H11+J11+L11)</f>
        <v>0</v>
      </c>
      <c r="O11" s="305">
        <f aca="true" t="shared" si="1" ref="O11:O20">SUM(C11+E11+G11+I11+K11+M11)</f>
        <v>0</v>
      </c>
      <c r="P11" s="306">
        <f aca="true" t="shared" si="2" ref="P11:P20">SUM(N11:O11)</f>
        <v>0</v>
      </c>
    </row>
    <row r="12" spans="1:16" ht="24.75" customHeight="1">
      <c r="A12" s="187">
        <v>12</v>
      </c>
      <c r="B12" s="114"/>
      <c r="C12" s="114"/>
      <c r="D12" s="114"/>
      <c r="E12" s="114"/>
      <c r="F12" s="114"/>
      <c r="G12" s="114"/>
      <c r="H12" s="114"/>
      <c r="I12" s="114"/>
      <c r="J12" s="114"/>
      <c r="K12" s="114"/>
      <c r="L12" s="114"/>
      <c r="M12" s="114"/>
      <c r="N12" s="305">
        <f t="shared" si="0"/>
        <v>0</v>
      </c>
      <c r="O12" s="305">
        <f t="shared" si="1"/>
        <v>0</v>
      </c>
      <c r="P12" s="306">
        <f t="shared" si="2"/>
        <v>0</v>
      </c>
    </row>
    <row r="13" spans="1:16" ht="24.75" customHeight="1">
      <c r="A13" s="187">
        <v>13</v>
      </c>
      <c r="B13" s="114"/>
      <c r="C13" s="114"/>
      <c r="D13" s="114"/>
      <c r="E13" s="114"/>
      <c r="F13" s="114"/>
      <c r="G13" s="114"/>
      <c r="H13" s="114"/>
      <c r="I13" s="114"/>
      <c r="J13" s="114"/>
      <c r="K13" s="114"/>
      <c r="L13" s="114"/>
      <c r="M13" s="114"/>
      <c r="N13" s="305">
        <f t="shared" si="0"/>
        <v>0</v>
      </c>
      <c r="O13" s="305">
        <f t="shared" si="1"/>
        <v>0</v>
      </c>
      <c r="P13" s="306">
        <f t="shared" si="2"/>
        <v>0</v>
      </c>
    </row>
    <row r="14" spans="1:16" ht="24.75" customHeight="1">
      <c r="A14" s="187">
        <v>14</v>
      </c>
      <c r="B14" s="114"/>
      <c r="C14" s="114"/>
      <c r="D14" s="114"/>
      <c r="E14" s="114"/>
      <c r="F14" s="114"/>
      <c r="G14" s="114"/>
      <c r="H14" s="114"/>
      <c r="I14" s="114"/>
      <c r="J14" s="114"/>
      <c r="K14" s="114"/>
      <c r="L14" s="114"/>
      <c r="M14" s="114"/>
      <c r="N14" s="305">
        <f t="shared" si="0"/>
        <v>0</v>
      </c>
      <c r="O14" s="305">
        <f t="shared" si="1"/>
        <v>0</v>
      </c>
      <c r="P14" s="306">
        <f t="shared" si="2"/>
        <v>0</v>
      </c>
    </row>
    <row r="15" spans="1:16" ht="24.75" customHeight="1">
      <c r="A15" s="187">
        <v>15</v>
      </c>
      <c r="B15" s="114"/>
      <c r="C15" s="114"/>
      <c r="D15" s="114"/>
      <c r="E15" s="114"/>
      <c r="F15" s="114"/>
      <c r="G15" s="114"/>
      <c r="H15" s="114"/>
      <c r="I15" s="114"/>
      <c r="J15" s="114"/>
      <c r="K15" s="114"/>
      <c r="L15" s="114"/>
      <c r="M15" s="114"/>
      <c r="N15" s="305">
        <f t="shared" si="0"/>
        <v>0</v>
      </c>
      <c r="O15" s="305">
        <f t="shared" si="1"/>
        <v>0</v>
      </c>
      <c r="P15" s="306">
        <f t="shared" si="2"/>
        <v>0</v>
      </c>
    </row>
    <row r="16" spans="1:16" ht="24.75" customHeight="1">
      <c r="A16" s="187">
        <v>16</v>
      </c>
      <c r="B16" s="114"/>
      <c r="C16" s="114"/>
      <c r="D16" s="114"/>
      <c r="E16" s="114"/>
      <c r="F16" s="114"/>
      <c r="G16" s="114"/>
      <c r="H16" s="114"/>
      <c r="I16" s="114"/>
      <c r="J16" s="114"/>
      <c r="K16" s="114"/>
      <c r="L16" s="114"/>
      <c r="M16" s="114"/>
      <c r="N16" s="305">
        <f t="shared" si="0"/>
        <v>0</v>
      </c>
      <c r="O16" s="305">
        <f t="shared" si="1"/>
        <v>0</v>
      </c>
      <c r="P16" s="306">
        <f t="shared" si="2"/>
        <v>0</v>
      </c>
    </row>
    <row r="17" spans="1:16" ht="24.75" customHeight="1">
      <c r="A17" s="187">
        <v>17</v>
      </c>
      <c r="B17" s="114"/>
      <c r="C17" s="114"/>
      <c r="D17" s="114"/>
      <c r="E17" s="114"/>
      <c r="F17" s="114"/>
      <c r="G17" s="114"/>
      <c r="H17" s="114"/>
      <c r="I17" s="114"/>
      <c r="J17" s="114"/>
      <c r="K17" s="114"/>
      <c r="L17" s="114"/>
      <c r="M17" s="114"/>
      <c r="N17" s="305">
        <f t="shared" si="0"/>
        <v>0</v>
      </c>
      <c r="O17" s="305">
        <f t="shared" si="1"/>
        <v>0</v>
      </c>
      <c r="P17" s="306">
        <f t="shared" si="2"/>
        <v>0</v>
      </c>
    </row>
    <row r="18" spans="1:16" ht="24.75" customHeight="1">
      <c r="A18" s="187">
        <v>18</v>
      </c>
      <c r="B18" s="114"/>
      <c r="C18" s="114"/>
      <c r="D18" s="114"/>
      <c r="E18" s="114"/>
      <c r="F18" s="114"/>
      <c r="G18" s="114"/>
      <c r="H18" s="114"/>
      <c r="I18" s="114"/>
      <c r="J18" s="114"/>
      <c r="K18" s="114"/>
      <c r="L18" s="114"/>
      <c r="M18" s="114"/>
      <c r="N18" s="305">
        <f t="shared" si="0"/>
        <v>0</v>
      </c>
      <c r="O18" s="305">
        <f t="shared" si="1"/>
        <v>0</v>
      </c>
      <c r="P18" s="306">
        <f t="shared" si="2"/>
        <v>0</v>
      </c>
    </row>
    <row r="19" spans="1:16" ht="24.75" customHeight="1">
      <c r="A19" s="187">
        <v>19</v>
      </c>
      <c r="B19" s="114"/>
      <c r="C19" s="114"/>
      <c r="D19" s="114"/>
      <c r="E19" s="114"/>
      <c r="F19" s="114"/>
      <c r="G19" s="114"/>
      <c r="H19" s="114"/>
      <c r="I19" s="114"/>
      <c r="J19" s="114"/>
      <c r="K19" s="114"/>
      <c r="L19" s="114"/>
      <c r="M19" s="114"/>
      <c r="N19" s="305">
        <f t="shared" si="0"/>
        <v>0</v>
      </c>
      <c r="O19" s="305">
        <f t="shared" si="1"/>
        <v>0</v>
      </c>
      <c r="P19" s="306">
        <f t="shared" si="2"/>
        <v>0</v>
      </c>
    </row>
    <row r="20" spans="1:16" ht="24.75" customHeight="1" thickBot="1">
      <c r="A20" s="189" t="s">
        <v>111</v>
      </c>
      <c r="B20" s="191"/>
      <c r="C20" s="191"/>
      <c r="D20" s="191"/>
      <c r="E20" s="191"/>
      <c r="F20" s="191"/>
      <c r="G20" s="191"/>
      <c r="H20" s="191"/>
      <c r="I20" s="191"/>
      <c r="J20" s="191"/>
      <c r="K20" s="191"/>
      <c r="L20" s="191"/>
      <c r="M20" s="191"/>
      <c r="N20" s="307">
        <f t="shared" si="0"/>
        <v>0</v>
      </c>
      <c r="O20" s="307">
        <f t="shared" si="1"/>
        <v>0</v>
      </c>
      <c r="P20" s="308">
        <f t="shared" si="2"/>
        <v>0</v>
      </c>
    </row>
    <row r="21" spans="1:16" ht="30" customHeight="1" thickBot="1">
      <c r="A21" s="192" t="s">
        <v>2</v>
      </c>
      <c r="B21" s="309">
        <f>SUM(B10:B20)</f>
        <v>0</v>
      </c>
      <c r="C21" s="309">
        <f aca="true" t="shared" si="3" ref="C21:P21">SUM(C10:C20)</f>
        <v>0</v>
      </c>
      <c r="D21" s="309">
        <f t="shared" si="3"/>
        <v>0</v>
      </c>
      <c r="E21" s="309">
        <f t="shared" si="3"/>
        <v>0</v>
      </c>
      <c r="F21" s="309">
        <f t="shared" si="3"/>
        <v>0</v>
      </c>
      <c r="G21" s="309">
        <f t="shared" si="3"/>
        <v>0</v>
      </c>
      <c r="H21" s="309">
        <f t="shared" si="3"/>
        <v>0</v>
      </c>
      <c r="I21" s="309">
        <f t="shared" si="3"/>
        <v>0</v>
      </c>
      <c r="J21" s="309">
        <f t="shared" si="3"/>
        <v>0</v>
      </c>
      <c r="K21" s="309">
        <f t="shared" si="3"/>
        <v>0</v>
      </c>
      <c r="L21" s="309">
        <f t="shared" si="3"/>
        <v>0</v>
      </c>
      <c r="M21" s="309">
        <f t="shared" si="3"/>
        <v>0</v>
      </c>
      <c r="N21" s="309">
        <f t="shared" si="3"/>
        <v>0</v>
      </c>
      <c r="O21" s="309">
        <f t="shared" si="3"/>
        <v>0</v>
      </c>
      <c r="P21" s="310">
        <f t="shared" si="3"/>
        <v>0</v>
      </c>
    </row>
    <row r="22" ht="12.75">
      <c r="A22" s="193" t="s">
        <v>73</v>
      </c>
    </row>
    <row r="23" ht="12.75">
      <c r="A23" s="194" t="s">
        <v>74</v>
      </c>
    </row>
    <row r="24" ht="12.75">
      <c r="G24" s="37" t="s">
        <v>75</v>
      </c>
    </row>
    <row r="27" spans="8:13" ht="13.5" thickBot="1">
      <c r="H27" s="195"/>
      <c r="I27" s="195"/>
      <c r="J27" s="195"/>
      <c r="K27" s="195"/>
      <c r="L27" s="195"/>
      <c r="M27" s="195"/>
    </row>
    <row r="28" spans="8:16" ht="12.75">
      <c r="H28" s="527" t="s">
        <v>76</v>
      </c>
      <c r="I28" s="527"/>
      <c r="J28" s="527"/>
      <c r="K28" s="527"/>
      <c r="L28" s="527"/>
      <c r="M28" s="527"/>
      <c r="N28" s="527"/>
      <c r="O28" s="527"/>
      <c r="P28" s="527"/>
    </row>
  </sheetData>
  <sheetProtection/>
  <mergeCells count="24">
    <mergeCell ref="A2:P2"/>
    <mergeCell ref="A3:P3"/>
    <mergeCell ref="A7:A9"/>
    <mergeCell ref="B7:C7"/>
    <mergeCell ref="D7:E7"/>
    <mergeCell ref="F7:G7"/>
    <mergeCell ref="H7:I7"/>
    <mergeCell ref="N7:P7"/>
    <mergeCell ref="B8:C8"/>
    <mergeCell ref="D8:E8"/>
    <mergeCell ref="P8:P9"/>
    <mergeCell ref="H28:P28"/>
    <mergeCell ref="F8:F9"/>
    <mergeCell ref="G8:G9"/>
    <mergeCell ref="H8:H9"/>
    <mergeCell ref="I8:I9"/>
    <mergeCell ref="N8:N9"/>
    <mergeCell ref="O8:O9"/>
    <mergeCell ref="J7:K7"/>
    <mergeCell ref="J8:J9"/>
    <mergeCell ref="K8:K9"/>
    <mergeCell ref="L7:M7"/>
    <mergeCell ref="L8:L9"/>
    <mergeCell ref="M8:M9"/>
  </mergeCells>
  <printOptions/>
  <pageMargins left="1.58" right="0.46" top="1" bottom="1" header="0.5" footer="0.5"/>
  <pageSetup horizontalDpi="600" verticalDpi="600" orientation="landscape" paperSize="5" scale="8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S38"/>
  <sheetViews>
    <sheetView view="pageBreakPreview" zoomScale="90" zoomScaleNormal="75" zoomScaleSheetLayoutView="90" zoomScalePageLayoutView="0" workbookViewId="0" topLeftCell="A1">
      <selection activeCell="D28" sqref="D28"/>
    </sheetView>
  </sheetViews>
  <sheetFormatPr defaultColWidth="9.140625" defaultRowHeight="12.75"/>
  <cols>
    <col min="1" max="1" width="19.00390625" style="37" customWidth="1"/>
    <col min="2" max="2" width="7.140625" style="37" customWidth="1"/>
    <col min="3" max="3" width="6.8515625" style="37" customWidth="1"/>
    <col min="4" max="4" width="7.00390625" style="37" customWidth="1"/>
    <col min="5" max="5" width="7.140625" style="37" customWidth="1"/>
    <col min="6" max="6" width="7.00390625" style="37" customWidth="1"/>
    <col min="7" max="7" width="6.8515625" style="37" customWidth="1"/>
    <col min="8" max="8" width="7.7109375" style="37" customWidth="1"/>
    <col min="9" max="9" width="8.140625" style="37" customWidth="1"/>
    <col min="10" max="10" width="6.8515625" style="37" customWidth="1"/>
    <col min="11" max="11" width="6.7109375" style="37" customWidth="1"/>
    <col min="12" max="12" width="5.8515625" style="37" customWidth="1"/>
    <col min="13" max="13" width="6.7109375" style="37" customWidth="1"/>
    <col min="14" max="14" width="7.00390625" style="37" customWidth="1"/>
    <col min="15" max="15" width="7.57421875" style="37" customWidth="1"/>
    <col min="16" max="16" width="7.7109375" style="37" customWidth="1"/>
    <col min="17" max="17" width="13.7109375" style="37" customWidth="1"/>
    <col min="18" max="18" width="7.140625" style="37" customWidth="1"/>
    <col min="19" max="19" width="8.140625" style="37" customWidth="1"/>
    <col min="20" max="20" width="10.7109375" style="37" customWidth="1"/>
    <col min="21" max="21" width="6.7109375" style="37" hidden="1" customWidth="1"/>
    <col min="22" max="22" width="7.28125" style="37" hidden="1" customWidth="1"/>
    <col min="23" max="23" width="6.7109375" style="37" hidden="1" customWidth="1"/>
    <col min="24" max="24" width="15.57421875" style="37" customWidth="1"/>
    <col min="25" max="25" width="7.8515625" style="37" customWidth="1"/>
    <col min="26" max="16384" width="9.140625" style="37" customWidth="1"/>
  </cols>
  <sheetData>
    <row r="1" ht="21" thickBot="1">
      <c r="A1" s="36"/>
    </row>
    <row r="2" spans="1:24" ht="15.75" customHeight="1">
      <c r="A2" s="37" t="s">
        <v>6</v>
      </c>
      <c r="P2" s="413" t="s">
        <v>136</v>
      </c>
      <c r="Q2" s="414"/>
      <c r="R2" s="414"/>
      <c r="S2" s="414"/>
      <c r="T2" s="414"/>
      <c r="U2" s="414"/>
      <c r="V2" s="414"/>
      <c r="W2" s="414"/>
      <c r="X2" s="415"/>
    </row>
    <row r="3" spans="1:24" ht="13.5" thickBot="1">
      <c r="A3" s="37" t="s">
        <v>7</v>
      </c>
      <c r="L3" s="38"/>
      <c r="P3" s="416"/>
      <c r="Q3" s="417"/>
      <c r="R3" s="417"/>
      <c r="S3" s="417"/>
      <c r="T3" s="417"/>
      <c r="U3" s="417"/>
      <c r="V3" s="417"/>
      <c r="W3" s="417"/>
      <c r="X3" s="418"/>
    </row>
    <row r="4" spans="12:20" ht="12.75">
      <c r="L4" s="38"/>
      <c r="Q4" s="38"/>
      <c r="S4" s="39"/>
      <c r="T4" s="39"/>
    </row>
    <row r="7" ht="12.75">
      <c r="A7" s="37" t="s">
        <v>13</v>
      </c>
    </row>
    <row r="8" spans="8:14" ht="12.75">
      <c r="H8" s="495" t="s">
        <v>5</v>
      </c>
      <c r="I8" s="495"/>
      <c r="J8" s="495"/>
      <c r="K8" s="495"/>
      <c r="L8" s="495"/>
      <c r="M8" s="495"/>
      <c r="N8" s="495"/>
    </row>
    <row r="9" spans="1:14" ht="12.75">
      <c r="A9" s="39" t="s">
        <v>88</v>
      </c>
      <c r="H9" s="495" t="s">
        <v>133</v>
      </c>
      <c r="I9" s="495"/>
      <c r="J9" s="495"/>
      <c r="K9" s="495"/>
      <c r="L9" s="495"/>
      <c r="M9" s="495"/>
      <c r="N9" s="495"/>
    </row>
    <row r="10" spans="1:15" ht="15.75">
      <c r="A10" s="39" t="s">
        <v>87</v>
      </c>
      <c r="H10" s="466" t="s">
        <v>39</v>
      </c>
      <c r="I10" s="466"/>
      <c r="J10" s="466"/>
      <c r="K10" s="466"/>
      <c r="L10" s="466"/>
      <c r="M10" s="466"/>
      <c r="N10" s="466"/>
      <c r="O10" s="40"/>
    </row>
    <row r="11" ht="12.75">
      <c r="A11" s="39" t="s">
        <v>86</v>
      </c>
    </row>
    <row r="12" spans="1:13" ht="12.75">
      <c r="A12" s="39" t="s">
        <v>85</v>
      </c>
      <c r="I12" s="464" t="s">
        <v>14</v>
      </c>
      <c r="J12" s="464"/>
      <c r="K12" s="464"/>
      <c r="L12" s="464"/>
      <c r="M12" s="464"/>
    </row>
    <row r="13" ht="12.75">
      <c r="C13" s="37" t="s">
        <v>32</v>
      </c>
    </row>
    <row r="14" ht="6.75" customHeight="1" thickBot="1"/>
    <row r="15" spans="1:24" ht="36" customHeight="1" thickBot="1">
      <c r="A15" s="480" t="s">
        <v>40</v>
      </c>
      <c r="B15" s="538" t="s">
        <v>30</v>
      </c>
      <c r="C15" s="539"/>
      <c r="D15" s="539"/>
      <c r="E15" s="539"/>
      <c r="F15" s="539"/>
      <c r="G15" s="539"/>
      <c r="H15" s="539"/>
      <c r="I15" s="539"/>
      <c r="J15" s="540"/>
      <c r="K15" s="541" t="s">
        <v>41</v>
      </c>
      <c r="L15" s="542"/>
      <c r="M15" s="542"/>
      <c r="N15" s="543"/>
      <c r="O15" s="566" t="s">
        <v>4</v>
      </c>
      <c r="P15" s="567"/>
      <c r="Q15" s="482" t="s">
        <v>28</v>
      </c>
      <c r="R15" s="486" t="s">
        <v>42</v>
      </c>
      <c r="S15" s="487"/>
      <c r="T15" s="487"/>
      <c r="U15" s="487"/>
      <c r="V15" s="488"/>
      <c r="W15" s="489"/>
      <c r="X15" s="482" t="s">
        <v>43</v>
      </c>
    </row>
    <row r="16" spans="1:24" ht="39" customHeight="1" thickBot="1" thickTop="1">
      <c r="A16" s="481"/>
      <c r="B16" s="547" t="s">
        <v>16</v>
      </c>
      <c r="C16" s="548"/>
      <c r="D16" s="547" t="s">
        <v>17</v>
      </c>
      <c r="E16" s="548"/>
      <c r="F16" s="547" t="s">
        <v>15</v>
      </c>
      <c r="G16" s="548"/>
      <c r="H16" s="549" t="s">
        <v>2</v>
      </c>
      <c r="I16" s="550"/>
      <c r="J16" s="551"/>
      <c r="K16" s="544" t="s">
        <v>44</v>
      </c>
      <c r="L16" s="545"/>
      <c r="M16" s="544" t="s">
        <v>45</v>
      </c>
      <c r="N16" s="546"/>
      <c r="O16" s="568"/>
      <c r="P16" s="569"/>
      <c r="Q16" s="483"/>
      <c r="R16" s="490" t="s">
        <v>24</v>
      </c>
      <c r="S16" s="491"/>
      <c r="T16" s="492"/>
      <c r="U16" s="490" t="s">
        <v>33</v>
      </c>
      <c r="V16" s="493"/>
      <c r="W16" s="494"/>
      <c r="X16" s="483"/>
    </row>
    <row r="17" spans="1:24" ht="23.25" customHeight="1" thickTop="1">
      <c r="A17" s="45" t="s">
        <v>46</v>
      </c>
      <c r="B17" s="556" t="s">
        <v>18</v>
      </c>
      <c r="C17" s="557"/>
      <c r="D17" s="558" t="s">
        <v>18</v>
      </c>
      <c r="E17" s="557"/>
      <c r="F17" s="558" t="s">
        <v>18</v>
      </c>
      <c r="G17" s="557"/>
      <c r="H17" s="46"/>
      <c r="I17" s="47"/>
      <c r="J17" s="48"/>
      <c r="K17" s="49"/>
      <c r="L17" s="50"/>
      <c r="M17" s="49"/>
      <c r="N17" s="51"/>
      <c r="O17" s="52"/>
      <c r="P17" s="51"/>
      <c r="Q17" s="483"/>
      <c r="R17" s="559" t="s">
        <v>0</v>
      </c>
      <c r="S17" s="552" t="s">
        <v>1</v>
      </c>
      <c r="T17" s="561" t="s">
        <v>3</v>
      </c>
      <c r="U17" s="564" t="s">
        <v>0</v>
      </c>
      <c r="V17" s="552" t="s">
        <v>1</v>
      </c>
      <c r="W17" s="554" t="s">
        <v>3</v>
      </c>
      <c r="X17" s="483"/>
    </row>
    <row r="18" spans="1:135" ht="26.25" thickBot="1">
      <c r="A18" s="53" t="s">
        <v>47</v>
      </c>
      <c r="B18" s="54" t="s">
        <v>0</v>
      </c>
      <c r="C18" s="55" t="s">
        <v>1</v>
      </c>
      <c r="D18" s="54" t="s">
        <v>0</v>
      </c>
      <c r="E18" s="55" t="s">
        <v>1</v>
      </c>
      <c r="F18" s="56" t="s">
        <v>0</v>
      </c>
      <c r="G18" s="55" t="s">
        <v>1</v>
      </c>
      <c r="H18" s="57" t="s">
        <v>0</v>
      </c>
      <c r="I18" s="58" t="s">
        <v>1</v>
      </c>
      <c r="J18" s="59" t="s">
        <v>3</v>
      </c>
      <c r="K18" s="60" t="s">
        <v>0</v>
      </c>
      <c r="L18" s="61" t="s">
        <v>1</v>
      </c>
      <c r="M18" s="60" t="s">
        <v>0</v>
      </c>
      <c r="N18" s="62" t="s">
        <v>1</v>
      </c>
      <c r="O18" s="54" t="s">
        <v>0</v>
      </c>
      <c r="P18" s="63" t="s">
        <v>1</v>
      </c>
      <c r="Q18" s="484"/>
      <c r="R18" s="560"/>
      <c r="S18" s="553"/>
      <c r="T18" s="562"/>
      <c r="U18" s="565"/>
      <c r="V18" s="553"/>
      <c r="W18" s="555"/>
      <c r="X18" s="484"/>
      <c r="DU18" s="64"/>
      <c r="DV18" s="64"/>
      <c r="DW18" s="64"/>
      <c r="DX18" s="64"/>
      <c r="DY18" s="64"/>
      <c r="DZ18" s="64"/>
      <c r="EA18" s="64"/>
      <c r="EB18" s="64"/>
      <c r="EC18" s="64"/>
      <c r="ED18" s="64"/>
      <c r="EE18" s="64"/>
    </row>
    <row r="19" spans="1:253" s="82" customFormat="1" ht="13.5" thickBot="1">
      <c r="A19" s="65" t="s">
        <v>36</v>
      </c>
      <c r="B19" s="66"/>
      <c r="C19" s="67"/>
      <c r="D19" s="66"/>
      <c r="E19" s="67"/>
      <c r="F19" s="66"/>
      <c r="G19" s="67"/>
      <c r="H19" s="68">
        <f>+B19+D19+F19</f>
        <v>0</v>
      </c>
      <c r="I19" s="69">
        <f>+C19+E19+G19</f>
        <v>0</v>
      </c>
      <c r="J19" s="70">
        <f>+H19+I19</f>
        <v>0</v>
      </c>
      <c r="K19" s="71"/>
      <c r="L19" s="72"/>
      <c r="M19" s="71"/>
      <c r="N19" s="73"/>
      <c r="O19" s="66"/>
      <c r="P19" s="59"/>
      <c r="Q19" s="74"/>
      <c r="R19" s="75"/>
      <c r="S19" s="76"/>
      <c r="T19" s="77">
        <f aca="true" t="shared" si="0" ref="T19:T25">+R19+S19</f>
        <v>0</v>
      </c>
      <c r="U19" s="78"/>
      <c r="V19" s="79"/>
      <c r="W19" s="70">
        <f aca="true" t="shared" si="1" ref="W19:W25">+U19+V19</f>
        <v>0</v>
      </c>
      <c r="X19" s="80"/>
      <c r="Y19" s="39"/>
      <c r="Z19" s="81"/>
      <c r="AA19" s="81"/>
      <c r="AB19" s="81"/>
      <c r="AC19" s="81"/>
      <c r="AD19" s="81"/>
      <c r="AE19" s="81"/>
      <c r="AF19" s="81"/>
      <c r="AG19" s="81"/>
      <c r="AH19" s="81"/>
      <c r="AI19" s="81"/>
      <c r="AJ19" s="81"/>
      <c r="AK19" s="81"/>
      <c r="AL19" s="81"/>
      <c r="AM19" s="81"/>
      <c r="AN19" s="81"/>
      <c r="AO19" s="81"/>
      <c r="AP19" s="81"/>
      <c r="AQ19" s="81"/>
      <c r="AR19" s="81"/>
      <c r="AS19" s="81"/>
      <c r="AT19" s="81"/>
      <c r="AU19" s="81"/>
      <c r="AV19" s="81"/>
      <c r="AW19" s="81"/>
      <c r="AX19" s="81"/>
      <c r="AY19" s="81"/>
      <c r="AZ19" s="81"/>
      <c r="BA19" s="81"/>
      <c r="BB19" s="81"/>
      <c r="BC19" s="81"/>
      <c r="BD19" s="81"/>
      <c r="BE19" s="81"/>
      <c r="BF19" s="81"/>
      <c r="BG19" s="81"/>
      <c r="BH19" s="81"/>
      <c r="BI19" s="81"/>
      <c r="BJ19" s="81"/>
      <c r="BK19" s="81"/>
      <c r="BL19" s="81"/>
      <c r="BM19" s="81"/>
      <c r="BN19" s="81"/>
      <c r="BO19" s="81"/>
      <c r="BP19" s="81"/>
      <c r="BQ19" s="81"/>
      <c r="BR19" s="81"/>
      <c r="BS19" s="81"/>
      <c r="BT19" s="81"/>
      <c r="BU19" s="81"/>
      <c r="BV19" s="81"/>
      <c r="BW19" s="81"/>
      <c r="BX19" s="81"/>
      <c r="BY19" s="81"/>
      <c r="BZ19" s="81"/>
      <c r="CA19" s="81"/>
      <c r="CB19" s="81"/>
      <c r="CC19" s="81"/>
      <c r="CD19" s="81"/>
      <c r="CE19" s="81"/>
      <c r="CF19" s="81"/>
      <c r="CG19" s="81"/>
      <c r="CH19" s="81"/>
      <c r="CI19" s="81"/>
      <c r="CJ19" s="81"/>
      <c r="CK19" s="81"/>
      <c r="CL19" s="81"/>
      <c r="CM19" s="81"/>
      <c r="CN19" s="81"/>
      <c r="CO19" s="81"/>
      <c r="CP19" s="81"/>
      <c r="CQ19" s="81"/>
      <c r="CR19" s="81"/>
      <c r="CS19" s="81"/>
      <c r="CT19" s="81"/>
      <c r="CU19" s="81"/>
      <c r="CV19" s="81"/>
      <c r="CW19" s="81"/>
      <c r="CX19" s="81"/>
      <c r="CY19" s="81"/>
      <c r="CZ19" s="81"/>
      <c r="DA19" s="81"/>
      <c r="DB19" s="81"/>
      <c r="DC19" s="81"/>
      <c r="DD19" s="81"/>
      <c r="DE19" s="81"/>
      <c r="DF19" s="81"/>
      <c r="DG19" s="81"/>
      <c r="DH19" s="81"/>
      <c r="DI19" s="81"/>
      <c r="DJ19" s="81"/>
      <c r="DK19" s="81"/>
      <c r="DL19" s="81"/>
      <c r="DM19" s="81"/>
      <c r="DN19" s="81"/>
      <c r="DO19" s="81"/>
      <c r="DP19" s="81"/>
      <c r="DQ19" s="81"/>
      <c r="DR19" s="81"/>
      <c r="DS19" s="81"/>
      <c r="DT19" s="81"/>
      <c r="DU19" s="81"/>
      <c r="DV19" s="81"/>
      <c r="DW19" s="81"/>
      <c r="DX19" s="81"/>
      <c r="DY19" s="81"/>
      <c r="DZ19" s="81"/>
      <c r="EA19" s="81"/>
      <c r="EB19" s="81"/>
      <c r="EC19" s="81"/>
      <c r="ED19" s="81"/>
      <c r="EE19" s="81"/>
      <c r="EF19" s="81"/>
      <c r="EG19" s="81"/>
      <c r="EH19" s="81"/>
      <c r="EI19" s="81"/>
      <c r="EJ19" s="81"/>
      <c r="EK19" s="81"/>
      <c r="EL19" s="81"/>
      <c r="EM19" s="81"/>
      <c r="EN19" s="81"/>
      <c r="EO19" s="81"/>
      <c r="EP19" s="81"/>
      <c r="EQ19" s="81"/>
      <c r="ER19" s="81"/>
      <c r="ES19" s="81"/>
      <c r="ET19" s="81"/>
      <c r="EU19" s="81"/>
      <c r="EV19" s="81"/>
      <c r="EW19" s="81"/>
      <c r="EX19" s="81"/>
      <c r="EY19" s="81"/>
      <c r="EZ19" s="81"/>
      <c r="FA19" s="81"/>
      <c r="FB19" s="81"/>
      <c r="FC19" s="81"/>
      <c r="FD19" s="81"/>
      <c r="FE19" s="81"/>
      <c r="FF19" s="81"/>
      <c r="FG19" s="81"/>
      <c r="FH19" s="81"/>
      <c r="FI19" s="81"/>
      <c r="FJ19" s="81"/>
      <c r="FK19" s="81"/>
      <c r="FL19" s="81"/>
      <c r="FM19" s="81"/>
      <c r="FN19" s="81"/>
      <c r="FO19" s="81"/>
      <c r="FP19" s="81"/>
      <c r="FQ19" s="81"/>
      <c r="FR19" s="81"/>
      <c r="FS19" s="81"/>
      <c r="FT19" s="81"/>
      <c r="FU19" s="81"/>
      <c r="FV19" s="81"/>
      <c r="FW19" s="81"/>
      <c r="FX19" s="81"/>
      <c r="FY19" s="81"/>
      <c r="FZ19" s="81"/>
      <c r="GA19" s="81"/>
      <c r="GB19" s="81"/>
      <c r="GC19" s="81"/>
      <c r="GD19" s="81"/>
      <c r="GE19" s="81"/>
      <c r="GF19" s="81"/>
      <c r="GG19" s="81"/>
      <c r="GH19" s="81"/>
      <c r="GI19" s="81"/>
      <c r="GJ19" s="81"/>
      <c r="GK19" s="81"/>
      <c r="GL19" s="81"/>
      <c r="GM19" s="81"/>
      <c r="GN19" s="81"/>
      <c r="GO19" s="81"/>
      <c r="GP19" s="81"/>
      <c r="GQ19" s="81"/>
      <c r="GR19" s="81"/>
      <c r="GS19" s="81"/>
      <c r="GT19" s="81"/>
      <c r="GU19" s="81"/>
      <c r="GV19" s="81"/>
      <c r="GW19" s="81"/>
      <c r="GX19" s="81"/>
      <c r="GY19" s="81"/>
      <c r="GZ19" s="81"/>
      <c r="HA19" s="81"/>
      <c r="HB19" s="81"/>
      <c r="HC19" s="81"/>
      <c r="HD19" s="81"/>
      <c r="HE19" s="81"/>
      <c r="HF19" s="81"/>
      <c r="HG19" s="81"/>
      <c r="HH19" s="81"/>
      <c r="HI19" s="81"/>
      <c r="HJ19" s="81"/>
      <c r="HK19" s="81"/>
      <c r="HL19" s="81"/>
      <c r="HM19" s="81"/>
      <c r="HN19" s="81"/>
      <c r="HO19" s="81"/>
      <c r="HP19" s="81"/>
      <c r="HQ19" s="81"/>
      <c r="HR19" s="81"/>
      <c r="HS19" s="81"/>
      <c r="HT19" s="81"/>
      <c r="HU19" s="81"/>
      <c r="HV19" s="81"/>
      <c r="HW19" s="81"/>
      <c r="HX19" s="81"/>
      <c r="HY19" s="81"/>
      <c r="HZ19" s="81"/>
      <c r="IA19" s="81"/>
      <c r="IB19" s="81"/>
      <c r="IC19" s="81"/>
      <c r="ID19" s="81"/>
      <c r="IE19" s="81"/>
      <c r="IF19" s="81"/>
      <c r="IG19" s="81"/>
      <c r="IH19" s="81"/>
      <c r="II19" s="81"/>
      <c r="IJ19" s="81"/>
      <c r="IK19" s="81"/>
      <c r="IL19" s="81"/>
      <c r="IM19" s="81"/>
      <c r="IN19" s="81"/>
      <c r="IO19" s="81"/>
      <c r="IP19" s="81"/>
      <c r="IQ19" s="81"/>
      <c r="IR19" s="81"/>
      <c r="IS19" s="81"/>
    </row>
    <row r="20" spans="1:253" ht="12.75">
      <c r="A20" s="83" t="s">
        <v>48</v>
      </c>
      <c r="B20" s="84"/>
      <c r="C20" s="43"/>
      <c r="D20" s="84"/>
      <c r="E20" s="43"/>
      <c r="F20" s="84"/>
      <c r="G20" s="43"/>
      <c r="H20" s="85">
        <f aca="true" t="shared" si="2" ref="H20:H25">+B20+D20+F20</f>
        <v>0</v>
      </c>
      <c r="I20" s="86">
        <f aca="true" t="shared" si="3" ref="I20:I25">+C20+E20+G20</f>
        <v>0</v>
      </c>
      <c r="J20" s="87">
        <f aca="true" t="shared" si="4" ref="J20:J25">+H20+I20</f>
        <v>0</v>
      </c>
      <c r="K20" s="41"/>
      <c r="L20" s="43"/>
      <c r="M20" s="41"/>
      <c r="N20" s="44"/>
      <c r="O20" s="84"/>
      <c r="P20" s="44"/>
      <c r="Q20" s="88"/>
      <c r="R20" s="84"/>
      <c r="S20" s="42"/>
      <c r="T20" s="89">
        <f t="shared" si="0"/>
        <v>0</v>
      </c>
      <c r="U20" s="90"/>
      <c r="V20" s="91"/>
      <c r="W20" s="92">
        <f t="shared" si="1"/>
        <v>0</v>
      </c>
      <c r="X20" s="469"/>
      <c r="AU20" s="64"/>
      <c r="AY20" s="64"/>
      <c r="AZ20" s="64"/>
      <c r="BA20" s="64"/>
      <c r="BB20" s="64"/>
      <c r="BC20" s="64"/>
      <c r="BD20" s="64"/>
      <c r="BE20" s="64"/>
      <c r="BF20" s="64"/>
      <c r="BG20" s="64"/>
      <c r="BH20" s="64"/>
      <c r="BI20" s="64"/>
      <c r="BJ20" s="64"/>
      <c r="BK20" s="64"/>
      <c r="BL20" s="64"/>
      <c r="BM20" s="64"/>
      <c r="BN20" s="64"/>
      <c r="BP20" s="64"/>
      <c r="BQ20" s="64"/>
      <c r="BR20" s="64"/>
      <c r="BS20" s="64"/>
      <c r="BT20" s="64"/>
      <c r="BU20" s="64"/>
      <c r="DG20" s="64"/>
      <c r="DH20" s="64"/>
      <c r="DI20" s="64"/>
      <c r="DJ20" s="64"/>
      <c r="DK20" s="64"/>
      <c r="DL20" s="64"/>
      <c r="DM20" s="64"/>
      <c r="DN20" s="64"/>
      <c r="DO20" s="64"/>
      <c r="DP20" s="64"/>
      <c r="DQ20" s="64"/>
      <c r="DR20" s="64"/>
      <c r="DS20" s="64"/>
      <c r="DT20" s="64"/>
      <c r="EO20" s="64"/>
      <c r="EP20" s="64"/>
      <c r="EQ20" s="64"/>
      <c r="ER20" s="64"/>
      <c r="ES20" s="64"/>
      <c r="ET20" s="64"/>
      <c r="EU20" s="64"/>
      <c r="EV20" s="64"/>
      <c r="EW20" s="64"/>
      <c r="EX20" s="64"/>
      <c r="EY20" s="64"/>
      <c r="EZ20" s="64"/>
      <c r="FA20" s="64"/>
      <c r="FB20" s="64"/>
      <c r="FC20" s="64"/>
      <c r="FD20" s="64"/>
      <c r="FE20" s="64"/>
      <c r="FF20" s="64"/>
      <c r="FG20" s="64"/>
      <c r="FH20" s="64"/>
      <c r="FI20" s="64"/>
      <c r="FJ20" s="64"/>
      <c r="FK20" s="64"/>
      <c r="FL20" s="64"/>
      <c r="FM20" s="64"/>
      <c r="FN20" s="64"/>
      <c r="FO20" s="64"/>
      <c r="FP20" s="64"/>
      <c r="FQ20" s="64"/>
      <c r="FR20" s="64"/>
      <c r="FS20" s="64"/>
      <c r="FT20" s="64"/>
      <c r="FU20" s="64"/>
      <c r="FV20" s="64"/>
      <c r="FW20" s="64"/>
      <c r="FX20" s="64"/>
      <c r="FY20" s="64"/>
      <c r="FZ20" s="64"/>
      <c r="GA20" s="64"/>
      <c r="GB20" s="64"/>
      <c r="GC20" s="64"/>
      <c r="GD20" s="64"/>
      <c r="GE20" s="64"/>
      <c r="GF20" s="64"/>
      <c r="GG20" s="64"/>
      <c r="GH20" s="64"/>
      <c r="GI20" s="64"/>
      <c r="GJ20" s="64"/>
      <c r="GK20" s="64"/>
      <c r="GL20" s="64"/>
      <c r="GM20" s="64"/>
      <c r="GN20" s="64"/>
      <c r="GO20" s="64"/>
      <c r="GP20" s="64"/>
      <c r="GQ20" s="64"/>
      <c r="GR20" s="64"/>
      <c r="GS20" s="64"/>
      <c r="GT20" s="64"/>
      <c r="GU20" s="64"/>
      <c r="GV20" s="64"/>
      <c r="GW20" s="64"/>
      <c r="GX20" s="64"/>
      <c r="GY20" s="64"/>
      <c r="GZ20" s="64"/>
      <c r="HA20" s="64"/>
      <c r="HB20" s="64"/>
      <c r="HC20" s="64"/>
      <c r="HD20" s="64"/>
      <c r="HE20" s="64"/>
      <c r="HF20" s="64"/>
      <c r="HG20" s="64"/>
      <c r="HH20" s="64"/>
      <c r="HI20" s="64"/>
      <c r="HJ20" s="64"/>
      <c r="HK20" s="64"/>
      <c r="HL20" s="64"/>
      <c r="HM20" s="64"/>
      <c r="HN20" s="64"/>
      <c r="HO20" s="64"/>
      <c r="HP20" s="64"/>
      <c r="HQ20" s="64"/>
      <c r="HR20" s="64"/>
      <c r="HS20" s="64"/>
      <c r="HT20" s="64"/>
      <c r="HU20" s="64"/>
      <c r="HV20" s="64"/>
      <c r="HW20" s="64"/>
      <c r="HX20" s="64"/>
      <c r="HY20" s="64"/>
      <c r="HZ20" s="64"/>
      <c r="IA20" s="64"/>
      <c r="IB20" s="64"/>
      <c r="IC20" s="64"/>
      <c r="ID20" s="64"/>
      <c r="IE20" s="64"/>
      <c r="IF20" s="64"/>
      <c r="IG20" s="64"/>
      <c r="IH20" s="64"/>
      <c r="II20" s="64"/>
      <c r="IJ20" s="64"/>
      <c r="IK20" s="64"/>
      <c r="IL20" s="64"/>
      <c r="IM20" s="64"/>
      <c r="IN20" s="64"/>
      <c r="IO20" s="64"/>
      <c r="IP20" s="64"/>
      <c r="IQ20" s="64"/>
      <c r="IR20" s="64"/>
      <c r="IS20" s="64"/>
    </row>
    <row r="21" spans="1:253" ht="12.75">
      <c r="A21" s="83" t="s">
        <v>49</v>
      </c>
      <c r="B21" s="93"/>
      <c r="C21" s="94"/>
      <c r="D21" s="93"/>
      <c r="E21" s="94"/>
      <c r="F21" s="93"/>
      <c r="G21" s="94"/>
      <c r="H21" s="95">
        <f t="shared" si="2"/>
        <v>0</v>
      </c>
      <c r="I21" s="96">
        <f t="shared" si="3"/>
        <v>0</v>
      </c>
      <c r="J21" s="97">
        <f t="shared" si="4"/>
        <v>0</v>
      </c>
      <c r="K21" s="98"/>
      <c r="L21" s="94"/>
      <c r="M21" s="98"/>
      <c r="N21" s="99"/>
      <c r="O21" s="93"/>
      <c r="P21" s="99"/>
      <c r="Q21" s="100"/>
      <c r="R21" s="93"/>
      <c r="S21" s="101"/>
      <c r="T21" s="102">
        <f t="shared" si="0"/>
        <v>0</v>
      </c>
      <c r="U21" s="103"/>
      <c r="V21" s="104"/>
      <c r="W21" s="105">
        <f t="shared" si="1"/>
        <v>0</v>
      </c>
      <c r="X21" s="470"/>
      <c r="AY21" s="64"/>
      <c r="AZ21" s="64"/>
      <c r="BA21" s="64"/>
      <c r="BB21" s="64"/>
      <c r="BC21" s="64"/>
      <c r="BD21" s="64"/>
      <c r="BE21" s="64"/>
      <c r="BF21" s="64"/>
      <c r="BG21" s="64"/>
      <c r="BH21" s="64"/>
      <c r="BI21" s="64"/>
      <c r="BJ21" s="64"/>
      <c r="BK21" s="64"/>
      <c r="BL21" s="64"/>
      <c r="BM21" s="64"/>
      <c r="BN21" s="64"/>
      <c r="EO21" s="64"/>
      <c r="EP21" s="64"/>
      <c r="EQ21" s="64"/>
      <c r="ER21" s="64"/>
      <c r="ES21" s="64"/>
      <c r="ET21" s="64"/>
      <c r="EU21" s="64"/>
      <c r="EV21" s="64"/>
      <c r="EW21" s="64"/>
      <c r="EX21" s="64"/>
      <c r="EY21" s="64"/>
      <c r="EZ21" s="64"/>
      <c r="FA21" s="64"/>
      <c r="FB21" s="64"/>
      <c r="FC21" s="64"/>
      <c r="FD21" s="64"/>
      <c r="FE21" s="64"/>
      <c r="FF21" s="64"/>
      <c r="FG21" s="64"/>
      <c r="FH21" s="64"/>
      <c r="FI21" s="64"/>
      <c r="FJ21" s="64"/>
      <c r="FK21" s="64"/>
      <c r="FL21" s="64"/>
      <c r="FM21" s="64"/>
      <c r="FN21" s="64"/>
      <c r="FO21" s="64"/>
      <c r="FP21" s="64"/>
      <c r="FQ21" s="64"/>
      <c r="FR21" s="64"/>
      <c r="FS21" s="64"/>
      <c r="FT21" s="64"/>
      <c r="FU21" s="64"/>
      <c r="FV21" s="64"/>
      <c r="FW21" s="64"/>
      <c r="FX21" s="64"/>
      <c r="FY21" s="64"/>
      <c r="FZ21" s="64"/>
      <c r="GA21" s="64"/>
      <c r="GB21" s="64"/>
      <c r="GC21" s="64"/>
      <c r="GD21" s="64"/>
      <c r="GE21" s="64"/>
      <c r="GF21" s="64"/>
      <c r="GG21" s="64"/>
      <c r="GH21" s="64"/>
      <c r="GI21" s="64"/>
      <c r="GJ21" s="64"/>
      <c r="GK21" s="64"/>
      <c r="GL21" s="64"/>
      <c r="GM21" s="64"/>
      <c r="GN21" s="64"/>
      <c r="GO21" s="64"/>
      <c r="GP21" s="64"/>
      <c r="GQ21" s="64"/>
      <c r="GR21" s="64"/>
      <c r="GS21" s="64"/>
      <c r="GT21" s="64"/>
      <c r="GU21" s="64"/>
      <c r="GV21" s="64"/>
      <c r="GW21" s="64"/>
      <c r="GX21" s="64"/>
      <c r="GY21" s="64"/>
      <c r="GZ21" s="64"/>
      <c r="HA21" s="64"/>
      <c r="HB21" s="64"/>
      <c r="HC21" s="64"/>
      <c r="HD21" s="64"/>
      <c r="HE21" s="64"/>
      <c r="HF21" s="64"/>
      <c r="HG21" s="64"/>
      <c r="HH21" s="64"/>
      <c r="HI21" s="64"/>
      <c r="HJ21" s="64"/>
      <c r="HK21" s="64"/>
      <c r="HL21" s="64"/>
      <c r="HM21" s="64"/>
      <c r="HN21" s="64"/>
      <c r="HO21" s="64"/>
      <c r="HP21" s="64"/>
      <c r="HQ21" s="64"/>
      <c r="HR21" s="64"/>
      <c r="HS21" s="64"/>
      <c r="HT21" s="64"/>
      <c r="HU21" s="64"/>
      <c r="HV21" s="64"/>
      <c r="HW21" s="64"/>
      <c r="HX21" s="64"/>
      <c r="HY21" s="64"/>
      <c r="HZ21" s="64"/>
      <c r="IA21" s="64"/>
      <c r="IB21" s="64"/>
      <c r="IC21" s="64"/>
      <c r="ID21" s="64"/>
      <c r="IE21" s="64"/>
      <c r="IF21" s="64"/>
      <c r="IG21" s="64"/>
      <c r="IH21" s="64"/>
      <c r="II21" s="64"/>
      <c r="IJ21" s="64"/>
      <c r="IK21" s="64"/>
      <c r="IL21" s="64"/>
      <c r="IM21" s="64"/>
      <c r="IN21" s="64"/>
      <c r="IO21" s="64"/>
      <c r="IP21" s="64"/>
      <c r="IQ21" s="64"/>
      <c r="IR21" s="64"/>
      <c r="IS21" s="64"/>
    </row>
    <row r="22" spans="1:24" ht="12.75">
      <c r="A22" s="83" t="s">
        <v>50</v>
      </c>
      <c r="B22" s="106"/>
      <c r="C22" s="107"/>
      <c r="D22" s="106"/>
      <c r="E22" s="107"/>
      <c r="F22" s="106"/>
      <c r="G22" s="107"/>
      <c r="H22" s="108">
        <f t="shared" si="2"/>
        <v>0</v>
      </c>
      <c r="I22" s="109">
        <f t="shared" si="3"/>
        <v>0</v>
      </c>
      <c r="J22" s="110">
        <f t="shared" si="4"/>
        <v>0</v>
      </c>
      <c r="K22" s="111"/>
      <c r="L22" s="107"/>
      <c r="M22" s="111"/>
      <c r="N22" s="112"/>
      <c r="O22" s="106"/>
      <c r="P22" s="112"/>
      <c r="Q22" s="113"/>
      <c r="R22" s="106"/>
      <c r="S22" s="114"/>
      <c r="T22" s="115">
        <f t="shared" si="0"/>
        <v>0</v>
      </c>
      <c r="U22" s="103"/>
      <c r="V22" s="104"/>
      <c r="W22" s="105">
        <f t="shared" si="1"/>
        <v>0</v>
      </c>
      <c r="X22" s="470"/>
    </row>
    <row r="23" spans="1:24" ht="12.75">
      <c r="A23" s="83" t="s">
        <v>51</v>
      </c>
      <c r="B23" s="106"/>
      <c r="C23" s="107"/>
      <c r="D23" s="106"/>
      <c r="E23" s="107"/>
      <c r="F23" s="106"/>
      <c r="G23" s="107"/>
      <c r="H23" s="108">
        <f t="shared" si="2"/>
        <v>0</v>
      </c>
      <c r="I23" s="109">
        <f t="shared" si="3"/>
        <v>0</v>
      </c>
      <c r="J23" s="110">
        <f t="shared" si="4"/>
        <v>0</v>
      </c>
      <c r="K23" s="111"/>
      <c r="L23" s="107"/>
      <c r="M23" s="111"/>
      <c r="N23" s="112"/>
      <c r="O23" s="106"/>
      <c r="P23" s="112"/>
      <c r="Q23" s="113"/>
      <c r="R23" s="106"/>
      <c r="S23" s="114"/>
      <c r="T23" s="115">
        <f t="shared" si="0"/>
        <v>0</v>
      </c>
      <c r="U23" s="103"/>
      <c r="V23" s="104"/>
      <c r="W23" s="105">
        <f t="shared" si="1"/>
        <v>0</v>
      </c>
      <c r="X23" s="470"/>
    </row>
    <row r="24" spans="1:24" ht="12.75">
      <c r="A24" s="83" t="s">
        <v>52</v>
      </c>
      <c r="B24" s="106"/>
      <c r="C24" s="107"/>
      <c r="D24" s="106"/>
      <c r="E24" s="107"/>
      <c r="F24" s="106"/>
      <c r="G24" s="107"/>
      <c r="H24" s="116">
        <f t="shared" si="2"/>
        <v>0</v>
      </c>
      <c r="I24" s="117">
        <f t="shared" si="3"/>
        <v>0</v>
      </c>
      <c r="J24" s="118">
        <f t="shared" si="4"/>
        <v>0</v>
      </c>
      <c r="K24" s="111"/>
      <c r="L24" s="107"/>
      <c r="M24" s="111"/>
      <c r="N24" s="112"/>
      <c r="O24" s="106"/>
      <c r="P24" s="112"/>
      <c r="Q24" s="113"/>
      <c r="R24" s="106"/>
      <c r="S24" s="114"/>
      <c r="T24" s="115">
        <f t="shared" si="0"/>
        <v>0</v>
      </c>
      <c r="U24" s="103"/>
      <c r="V24" s="104"/>
      <c r="W24" s="105">
        <f t="shared" si="1"/>
        <v>0</v>
      </c>
      <c r="X24" s="470"/>
    </row>
    <row r="25" spans="1:24" ht="13.5" thickBot="1">
      <c r="A25" s="83" t="s">
        <v>53</v>
      </c>
      <c r="B25" s="119"/>
      <c r="C25" s="120"/>
      <c r="D25" s="119"/>
      <c r="E25" s="120"/>
      <c r="F25" s="119"/>
      <c r="G25" s="120"/>
      <c r="H25" s="121">
        <f t="shared" si="2"/>
        <v>0</v>
      </c>
      <c r="I25" s="122">
        <f t="shared" si="3"/>
        <v>0</v>
      </c>
      <c r="J25" s="123">
        <f t="shared" si="4"/>
        <v>0</v>
      </c>
      <c r="K25" s="124"/>
      <c r="L25" s="120"/>
      <c r="M25" s="124"/>
      <c r="N25" s="125"/>
      <c r="O25" s="119"/>
      <c r="P25" s="125"/>
      <c r="Q25" s="126"/>
      <c r="R25" s="119"/>
      <c r="S25" s="127"/>
      <c r="T25" s="128">
        <f t="shared" si="0"/>
        <v>0</v>
      </c>
      <c r="U25" s="129"/>
      <c r="V25" s="130"/>
      <c r="W25" s="131">
        <f t="shared" si="1"/>
        <v>0</v>
      </c>
      <c r="X25" s="471"/>
    </row>
    <row r="26" spans="1:24" s="144" customFormat="1" ht="13.5" thickBot="1">
      <c r="A26" s="132" t="s">
        <v>54</v>
      </c>
      <c r="B26" s="133">
        <f aca="true" t="shared" si="5" ref="B26:Q26">SUM(B20:B25)</f>
        <v>0</v>
      </c>
      <c r="C26" s="134">
        <f t="shared" si="5"/>
        <v>0</v>
      </c>
      <c r="D26" s="133">
        <f t="shared" si="5"/>
        <v>0</v>
      </c>
      <c r="E26" s="134">
        <f t="shared" si="5"/>
        <v>0</v>
      </c>
      <c r="F26" s="133">
        <f t="shared" si="5"/>
        <v>0</v>
      </c>
      <c r="G26" s="134">
        <f t="shared" si="5"/>
        <v>0</v>
      </c>
      <c r="H26" s="135">
        <f t="shared" si="5"/>
        <v>0</v>
      </c>
      <c r="I26" s="136">
        <f t="shared" si="5"/>
        <v>0</v>
      </c>
      <c r="J26" s="137">
        <f t="shared" si="5"/>
        <v>0</v>
      </c>
      <c r="K26" s="135">
        <f t="shared" si="5"/>
        <v>0</v>
      </c>
      <c r="L26" s="134">
        <f t="shared" si="5"/>
        <v>0</v>
      </c>
      <c r="M26" s="135">
        <f t="shared" si="5"/>
        <v>0</v>
      </c>
      <c r="N26" s="137">
        <f t="shared" si="5"/>
        <v>0</v>
      </c>
      <c r="O26" s="133">
        <f t="shared" si="5"/>
        <v>0</v>
      </c>
      <c r="P26" s="137">
        <f t="shared" si="5"/>
        <v>0</v>
      </c>
      <c r="Q26" s="138">
        <f t="shared" si="5"/>
        <v>0</v>
      </c>
      <c r="R26" s="133">
        <f aca="true" t="shared" si="6" ref="R26:W26">SUM(R20:R25)</f>
        <v>0</v>
      </c>
      <c r="S26" s="136">
        <f t="shared" si="6"/>
        <v>0</v>
      </c>
      <c r="T26" s="139">
        <f t="shared" si="6"/>
        <v>0</v>
      </c>
      <c r="U26" s="140">
        <f t="shared" si="6"/>
        <v>0</v>
      </c>
      <c r="V26" s="141">
        <f t="shared" si="6"/>
        <v>0</v>
      </c>
      <c r="W26" s="142">
        <f t="shared" si="6"/>
        <v>0</v>
      </c>
      <c r="X26" s="143">
        <f>+X20</f>
        <v>0</v>
      </c>
    </row>
    <row r="27" spans="1:26" s="144" customFormat="1" ht="18" thickBot="1" thickTop="1">
      <c r="A27" s="145" t="s">
        <v>55</v>
      </c>
      <c r="B27" s="146">
        <f>+B19+B26</f>
        <v>0</v>
      </c>
      <c r="C27" s="146">
        <f aca="true" t="shared" si="7" ref="C27:Q27">+C19+C26</f>
        <v>0</v>
      </c>
      <c r="D27" s="146">
        <f t="shared" si="7"/>
        <v>0</v>
      </c>
      <c r="E27" s="146">
        <f t="shared" si="7"/>
        <v>0</v>
      </c>
      <c r="F27" s="146">
        <f t="shared" si="7"/>
        <v>0</v>
      </c>
      <c r="G27" s="146">
        <f t="shared" si="7"/>
        <v>0</v>
      </c>
      <c r="H27" s="146">
        <f t="shared" si="7"/>
        <v>0</v>
      </c>
      <c r="I27" s="146">
        <f t="shared" si="7"/>
        <v>0</v>
      </c>
      <c r="J27" s="146">
        <f t="shared" si="7"/>
        <v>0</v>
      </c>
      <c r="K27" s="146">
        <f t="shared" si="7"/>
        <v>0</v>
      </c>
      <c r="L27" s="146">
        <f t="shared" si="7"/>
        <v>0</v>
      </c>
      <c r="M27" s="146">
        <f t="shared" si="7"/>
        <v>0</v>
      </c>
      <c r="N27" s="146">
        <f t="shared" si="7"/>
        <v>0</v>
      </c>
      <c r="O27" s="146">
        <f t="shared" si="7"/>
        <v>0</v>
      </c>
      <c r="P27" s="146">
        <f t="shared" si="7"/>
        <v>0</v>
      </c>
      <c r="Q27" s="146">
        <f t="shared" si="7"/>
        <v>0</v>
      </c>
      <c r="R27" s="146">
        <f aca="true" t="shared" si="8" ref="R27:W27">+R19+R26</f>
        <v>0</v>
      </c>
      <c r="S27" s="146">
        <f t="shared" si="8"/>
        <v>0</v>
      </c>
      <c r="T27" s="146">
        <f t="shared" si="8"/>
        <v>0</v>
      </c>
      <c r="U27" s="146">
        <f t="shared" si="8"/>
        <v>0</v>
      </c>
      <c r="V27" s="146">
        <f t="shared" si="8"/>
        <v>0</v>
      </c>
      <c r="W27" s="146">
        <f t="shared" si="8"/>
        <v>0</v>
      </c>
      <c r="X27" s="147">
        <f>+X19+X26</f>
        <v>0</v>
      </c>
      <c r="Z27" s="148"/>
    </row>
    <row r="28" spans="1:17" ht="18.75" customHeight="1" thickTop="1">
      <c r="A28" s="149" t="s">
        <v>9</v>
      </c>
      <c r="C28" s="150"/>
      <c r="E28" s="150"/>
      <c r="F28" s="150"/>
      <c r="J28" s="150"/>
      <c r="N28" s="151"/>
      <c r="Q28" s="151"/>
    </row>
    <row r="29" spans="1:17" ht="12.75" customHeight="1">
      <c r="A29" s="64"/>
      <c r="B29" s="472"/>
      <c r="C29" s="472"/>
      <c r="D29" s="472"/>
      <c r="E29" s="472"/>
      <c r="F29" s="472"/>
      <c r="G29" s="472"/>
      <c r="N29" s="151"/>
      <c r="Q29" s="151"/>
    </row>
    <row r="30" spans="1:17" ht="12.75">
      <c r="A30" s="64"/>
      <c r="B30" s="563" t="s">
        <v>31</v>
      </c>
      <c r="C30" s="563"/>
      <c r="D30" s="563"/>
      <c r="E30" s="563"/>
      <c r="F30" s="563"/>
      <c r="G30" s="563"/>
      <c r="I30" s="37" t="s">
        <v>10</v>
      </c>
      <c r="N30" s="151"/>
      <c r="Q30" s="151"/>
    </row>
    <row r="31" spans="14:17" ht="12.75">
      <c r="N31" s="151"/>
      <c r="Q31" s="151"/>
    </row>
    <row r="32" spans="1:17" ht="13.5" customHeight="1">
      <c r="A32" s="152" t="s">
        <v>22</v>
      </c>
      <c r="B32" s="153"/>
      <c r="C32" s="153"/>
      <c r="D32" s="154" t="s">
        <v>89</v>
      </c>
      <c r="E32" s="153"/>
      <c r="F32" s="153"/>
      <c r="G32" s="153"/>
      <c r="L32" s="155"/>
      <c r="M32" s="155"/>
      <c r="N32" s="155"/>
      <c r="O32" s="155"/>
      <c r="P32" s="155"/>
      <c r="Q32" s="156"/>
    </row>
    <row r="33" spans="1:29" ht="13.5">
      <c r="A33" s="157"/>
      <c r="B33" s="18"/>
      <c r="C33" s="23"/>
      <c r="D33" s="17"/>
      <c r="E33" s="153"/>
      <c r="F33" s="157"/>
      <c r="G33" s="153"/>
      <c r="L33" s="465" t="s">
        <v>12</v>
      </c>
      <c r="M33" s="465"/>
      <c r="N33" s="465"/>
      <c r="O33" s="465"/>
      <c r="P33" s="465"/>
      <c r="Q33" s="465"/>
      <c r="AC33" s="64"/>
    </row>
    <row r="34" spans="1:15" ht="13.5">
      <c r="A34" s="157"/>
      <c r="B34" s="18"/>
      <c r="C34" s="23"/>
      <c r="D34" s="17"/>
      <c r="E34" s="153"/>
      <c r="F34" s="157"/>
      <c r="G34" s="153"/>
      <c r="O34" s="151"/>
    </row>
    <row r="35" spans="1:16" ht="13.5">
      <c r="A35" s="157"/>
      <c r="B35" s="18"/>
      <c r="C35" s="23"/>
      <c r="D35" s="17"/>
      <c r="E35" s="153"/>
      <c r="G35" s="153"/>
      <c r="M35" s="155"/>
      <c r="N35" s="155"/>
      <c r="O35" s="155"/>
      <c r="P35" s="155"/>
    </row>
    <row r="36" spans="1:17" ht="13.5">
      <c r="A36" s="157"/>
      <c r="B36" s="18"/>
      <c r="C36" s="24"/>
      <c r="D36" s="19"/>
      <c r="E36" s="153"/>
      <c r="G36" s="153"/>
      <c r="M36" s="465" t="s">
        <v>11</v>
      </c>
      <c r="N36" s="465"/>
      <c r="O36" s="465"/>
      <c r="P36" s="465"/>
      <c r="Q36" s="151"/>
    </row>
    <row r="37" spans="1:3" ht="13.5">
      <c r="A37" s="159"/>
      <c r="C37" s="158"/>
    </row>
    <row r="38" ht="12.75">
      <c r="A38" s="159" t="s">
        <v>34</v>
      </c>
    </row>
  </sheetData>
  <sheetProtection/>
  <mergeCells count="34">
    <mergeCell ref="B29:G29"/>
    <mergeCell ref="B30:G30"/>
    <mergeCell ref="L33:Q33"/>
    <mergeCell ref="Q15:Q18"/>
    <mergeCell ref="R15:W15"/>
    <mergeCell ref="X15:X18"/>
    <mergeCell ref="U17:U18"/>
    <mergeCell ref="O15:P16"/>
    <mergeCell ref="M36:P36"/>
    <mergeCell ref="V17:V18"/>
    <mergeCell ref="W17:W18"/>
    <mergeCell ref="X20:X25"/>
    <mergeCell ref="B17:C17"/>
    <mergeCell ref="D17:E17"/>
    <mergeCell ref="F17:G17"/>
    <mergeCell ref="R17:R18"/>
    <mergeCell ref="S17:S18"/>
    <mergeCell ref="T17:T18"/>
    <mergeCell ref="H8:N8"/>
    <mergeCell ref="H9:N9"/>
    <mergeCell ref="H10:N10"/>
    <mergeCell ref="I12:M12"/>
    <mergeCell ref="R16:T16"/>
    <mergeCell ref="U16:W16"/>
    <mergeCell ref="P2:X3"/>
    <mergeCell ref="A15:A16"/>
    <mergeCell ref="B15:J15"/>
    <mergeCell ref="K15:N15"/>
    <mergeCell ref="K16:L16"/>
    <mergeCell ref="M16:N16"/>
    <mergeCell ref="B16:C16"/>
    <mergeCell ref="D16:E16"/>
    <mergeCell ref="F16:G16"/>
    <mergeCell ref="H16:J16"/>
  </mergeCells>
  <printOptions/>
  <pageMargins left="0.76" right="0.25" top="0.3" bottom="0.34" header="0.22" footer="0.28"/>
  <pageSetup horizontalDpi="300" verticalDpi="300" orientation="landscape" paperSize="5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Division of City Schools, Quezon City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DCS-QC</dc:creator>
  <cp:keywords/>
  <dc:description/>
  <cp:lastModifiedBy>ICT-tusi</cp:lastModifiedBy>
  <cp:lastPrinted>2016-01-15T07:31:46Z</cp:lastPrinted>
  <dcterms:created xsi:type="dcterms:W3CDTF">2003-05-23T07:46:23Z</dcterms:created>
  <dcterms:modified xsi:type="dcterms:W3CDTF">2016-01-15T23:53:41Z</dcterms:modified>
  <cp:category/>
  <cp:version/>
  <cp:contentType/>
  <cp:contentStatus/>
</cp:coreProperties>
</file>